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NCC\Projects - Coalition\Nat Cap Checker\"/>
    </mc:Choice>
  </mc:AlternateContent>
  <bookViews>
    <workbookView xWindow="0" yWindow="0" windowWidth="11790" windowHeight="4395"/>
  </bookViews>
  <sheets>
    <sheet name="Introduction" sheetId="13" r:id="rId1"/>
    <sheet name="Robustness Tool" sheetId="9" r:id="rId2"/>
    <sheet name="Maturity Tool" sheetId="15"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P48" i="9" l="1"/>
  <c r="O12" i="15" l="1"/>
  <c r="O11" i="15"/>
  <c r="O10" i="15"/>
  <c r="O9" i="15"/>
  <c r="O8" i="15"/>
  <c r="O7" i="15"/>
  <c r="O6" i="15"/>
  <c r="D46" i="9" l="1"/>
  <c r="D45" i="9"/>
  <c r="D44" i="9"/>
  <c r="D43" i="9"/>
  <c r="D47" i="9" l="1"/>
  <c r="CP50" i="9" l="1"/>
  <c r="CP49" i="9"/>
  <c r="CP47" i="9"/>
</calcChain>
</file>

<file path=xl/sharedStrings.xml><?xml version="1.0" encoding="utf-8"?>
<sst xmlns="http://schemas.openxmlformats.org/spreadsheetml/2006/main" count="196" uniqueCount="163">
  <si>
    <t>Relevance</t>
  </si>
  <si>
    <t>Rigor</t>
  </si>
  <si>
    <t>Replicability</t>
  </si>
  <si>
    <t>Consistency</t>
  </si>
  <si>
    <t>Maturing</t>
  </si>
  <si>
    <t>Comprehensive</t>
  </si>
  <si>
    <t>Principle</t>
  </si>
  <si>
    <t>Headline question</t>
  </si>
  <si>
    <t>Further guidance</t>
  </si>
  <si>
    <t>Has an internal and/or external review of the assessment process and results been undertaken?</t>
  </si>
  <si>
    <t>Response</t>
  </si>
  <si>
    <t>No.</t>
  </si>
  <si>
    <t>Score</t>
  </si>
  <si>
    <t>Results:</t>
  </si>
  <si>
    <t>Principle:</t>
  </si>
  <si>
    <t>Score:</t>
  </si>
  <si>
    <t>WHY?</t>
  </si>
  <si>
    <t>WHAT?</t>
  </si>
  <si>
    <t>Did you test key assumptions and the strengths and weaknesses of the assessment?</t>
  </si>
  <si>
    <t>HOW?</t>
  </si>
  <si>
    <t>Were data and data sources reliable, relevant and as complete as possible?</t>
  </si>
  <si>
    <t>What NEXT?</t>
  </si>
  <si>
    <t>Protocol Stage</t>
  </si>
  <si>
    <t>Provide details/explanation for response</t>
  </si>
  <si>
    <t>Explanation/justification</t>
  </si>
  <si>
    <t>Information absent / unable to tell</t>
  </si>
  <si>
    <t>Requires improvement</t>
  </si>
  <si>
    <t>Acceptable</t>
  </si>
  <si>
    <t>I declare that this self-assessment has been completed truthfully and accurately, and that all responses are based on evidence to reach reliable conclusions.</t>
  </si>
  <si>
    <t>PREPARER SIGNATURE BOX</t>
  </si>
  <si>
    <t>VALIDATOR SIGNATURE BOX</t>
  </si>
  <si>
    <t>DATE</t>
  </si>
  <si>
    <t>What the assessment should be aiming to achieve</t>
  </si>
  <si>
    <t>Is there documentation to evidence the assessment process followed (including all assumptions, methods used, decisions made etc.)?</t>
  </si>
  <si>
    <t>Introduction</t>
  </si>
  <si>
    <t>What is the desired level of confidence in your natural capital assessment?</t>
  </si>
  <si>
    <t>Please complete the following pre-screening question prior to completing the Self-Checker.</t>
  </si>
  <si>
    <t>i) Pre-screening</t>
  </si>
  <si>
    <t>ii) The Self-Checker</t>
  </si>
  <si>
    <t>Answer the questions below using the selection boxes to the right.  Guidance for which option is relevant to you can be found in the Guidance document.</t>
  </si>
  <si>
    <t xml:space="preserve">Were there clearly defined criteria for the materiality assessment? </t>
  </si>
  <si>
    <r>
      <t xml:space="preserve">Did you engage with others within the business to provide input/feedback into the scoping discussions/full natural capital assessment?
Was the relevant expertise available internally, or sourced from external experts (e.g. was internal/external expert input gained to apply valuation techniques)?  
</t>
    </r>
    <r>
      <rPr>
        <i/>
        <sz val="11"/>
        <color theme="1"/>
        <rFont val="Arial"/>
        <family val="2"/>
      </rPr>
      <t>Full details provided in Guidance document.</t>
    </r>
  </si>
  <si>
    <r>
      <t xml:space="preserve">Were scope factors (including baselines, spatial and temporal boundaries, value-chain boundary, impacts vs dependencies) selected appropriately for the objective of the assessment?
Was the scope applied consistently throughout the assessment across all these factors?
</t>
    </r>
    <r>
      <rPr>
        <i/>
        <sz val="11"/>
        <color theme="1"/>
        <rFont val="Arial"/>
        <family val="2"/>
      </rPr>
      <t>Full details provided in Guidance document.</t>
    </r>
  </si>
  <si>
    <r>
      <t xml:space="preserve">Did you identify clear criteria for your materiality assessment to judge which impacts/dependencies are most material (beyond expert judgement) e.g. operational; legal &amp; regulatory; financing; reputational and marketing; societal?  Did this include a clear threshold, above which issues were considered material?
</t>
    </r>
    <r>
      <rPr>
        <i/>
        <sz val="11"/>
        <color theme="1"/>
        <rFont val="Arial"/>
        <family val="2"/>
      </rPr>
      <t>Full details provided in Guidance document.</t>
    </r>
  </si>
  <si>
    <r>
      <t xml:space="preserve">Was data of appropriate quality availability for the assessment? The preparer should consider what constraints were faced regarding data availability - this may include time and resources, budget, actual existence of data, confidence in the quality of data.  Considering whether primary or secondary data was used (and why) may help at this point.
</t>
    </r>
    <r>
      <rPr>
        <i/>
        <sz val="11"/>
        <color theme="1"/>
        <rFont val="Arial"/>
        <family val="2"/>
      </rPr>
      <t>Full details provided in Guidance document.</t>
    </r>
  </si>
  <si>
    <r>
      <t xml:space="preserve">Does the assessment go beyond measuring impacts, to set these impacts in the context of the environment, looking at where the impacts are occurring and what they mean for natural capital?  This is a vital step to move from measurement to valuation.
</t>
    </r>
    <r>
      <rPr>
        <i/>
        <sz val="11"/>
        <rFont val="Arial"/>
        <family val="2"/>
      </rPr>
      <t>Full details provided in Guidance document.</t>
    </r>
  </si>
  <si>
    <r>
      <t xml:space="preserve">Relevant factors include appropriateness for the assessment objective; the impact drivers/dependencies you wish to assess; the chosen value perspective; the time and resources available - have all these been considered in your assessment?
</t>
    </r>
    <r>
      <rPr>
        <i/>
        <sz val="11"/>
        <color theme="1"/>
        <rFont val="Arial"/>
        <family val="2"/>
      </rPr>
      <t>Full details provided in Guidance document.</t>
    </r>
  </si>
  <si>
    <r>
      <t xml:space="preserve">Have all previous decisions, methods, measurements and valuations, caveats and assumptions been documented to help with validation and verification of methods and results, as well as comparison in the future?
</t>
    </r>
    <r>
      <rPr>
        <i/>
        <sz val="11"/>
        <rFont val="Arial"/>
        <family val="2"/>
      </rPr>
      <t>Full details provided in Guidance document.</t>
    </r>
  </si>
  <si>
    <r>
      <t xml:space="preserve">Are direct and indirect values reported separately? Combining all values identified in different parts of the value chain could lead to double counting and undue credit/responsibility being attributed and so should be avoided.  
</t>
    </r>
    <r>
      <rPr>
        <i/>
        <sz val="11"/>
        <rFont val="Arial"/>
        <family val="2"/>
      </rPr>
      <t>Full details provided in Guidance document.</t>
    </r>
  </si>
  <si>
    <r>
      <t xml:space="preserve">Was a sensitivity analysis undertaken across an appropriate number of variables or assumptions?
Were key assumptions made during the assessment tested, and the strengths and weaknesses of the assessment reviewed to determine how reliable the assessment process and results are?  
</t>
    </r>
    <r>
      <rPr>
        <i/>
        <sz val="11"/>
        <color theme="1"/>
        <rFont val="Arial"/>
        <family val="2"/>
      </rPr>
      <t>Full details provided in Guidance document.</t>
    </r>
  </si>
  <si>
    <r>
      <t xml:space="preserve">An internal review would ideally involve colleagues not directly involved in the assessment (e.g. internal audit department).  This level of review may be sufficient for internal decision making.  Whilst an external review should be independent experts, but could range from a lighter touch review to a full audit and assurance process.
</t>
    </r>
    <r>
      <rPr>
        <i/>
        <sz val="11"/>
        <color theme="1"/>
        <rFont val="Arial"/>
        <family val="2"/>
      </rPr>
      <t>Full details provided in Guidance document.</t>
    </r>
  </si>
  <si>
    <t>Pass 3rd party scrutiny/ independent review</t>
  </si>
  <si>
    <t>Validator questions/clarifications required</t>
  </si>
  <si>
    <t>iii) Declaration</t>
  </si>
  <si>
    <t>Number of responses provided as:</t>
  </si>
  <si>
    <t>Total</t>
  </si>
  <si>
    <t>iv) Results</t>
  </si>
  <si>
    <r>
      <rPr>
        <sz val="11"/>
        <rFont val="Arial"/>
        <family val="2"/>
      </rPr>
      <t>The Natural Capital Checker provides a framework for users to self-assess the extent to which a natural capital assessment conforms with the Principles of the Natural Capital Protocol. 
This assessment is compliant with the Natural Capital Checker, and has been found to be fully aligned with the Principles of the Protocol.</t>
    </r>
    <r>
      <rPr>
        <sz val="11"/>
        <color theme="1"/>
        <rFont val="Arial"/>
        <family val="2"/>
      </rPr>
      <t/>
    </r>
  </si>
  <si>
    <t>Standard Statement</t>
  </si>
  <si>
    <t>Further Guidance</t>
  </si>
  <si>
    <r>
      <rPr>
        <sz val="11"/>
        <color theme="1"/>
        <rFont val="Arial"/>
        <family val="2"/>
      </rPr>
      <t>An explanation should be provided for the minor non-conformances identified including what steps will be taken to address these areas.</t>
    </r>
    <r>
      <rPr>
        <i/>
        <sz val="11"/>
        <color theme="1"/>
        <rFont val="Arial"/>
        <family val="2"/>
      </rPr>
      <t xml:space="preserve">
Full details provided in Guidance document.</t>
    </r>
  </si>
  <si>
    <r>
      <rPr>
        <sz val="11"/>
        <color theme="1"/>
        <rFont val="Arial"/>
        <family val="2"/>
      </rPr>
      <t>An explanation should be included to detail future plans for natural capital assessments, and whether there are areas the organisation will focus on to increase conformance with the Protocol Principles.</t>
    </r>
    <r>
      <rPr>
        <i/>
        <sz val="11"/>
        <color theme="1"/>
        <rFont val="Arial"/>
        <family val="2"/>
      </rPr>
      <t xml:space="preserve">
Full details provided in Guidance document.</t>
    </r>
  </si>
  <si>
    <t>Is your organization committed to implementing the Principles of the Natural Capital Protocol?</t>
  </si>
  <si>
    <t>Does your organization have all the necessary systems and processes in place to able to deliver on this commitment at present?</t>
  </si>
  <si>
    <t>The Protocol is underpinned by four Principles that help to guide you through the process of a natural capital assessment: Relevance; Rigor; Replicability; Consistency.</t>
  </si>
  <si>
    <t>The preparer should consider how established a natural capital approach is for their organization, and how systems and processes could be developed over time.  Bear in mind that it may take time to transition to full alignment with the Principles, depending on how established these systems and processes are.</t>
  </si>
  <si>
    <t>Use the responses to the questions below to help inform the External Statement made in relation to the Checker</t>
  </si>
  <si>
    <t>Selection</t>
  </si>
  <si>
    <t>The Natural Capital Checker provides a framework for users to self-assess the extent to which a natural capital assessment conforms with the Principles of the Natural Capital Protocol. 
This assessment is compliant with the Natural Capital Checker, and has been found to partially conform with the Principles of the Protocol. Minor areas requiring improvement are discussed in more detail to clarify how these areas will fully conform with the principles of the Protocol within an appropriate transition period.</t>
  </si>
  <si>
    <t>Please select the appropriate statement from below and demonstrate how you have committed to following the Principles of the Protocol in the 'Explanation' section.</t>
  </si>
  <si>
    <t>Below is a voluntary statement that can be used to communicate the results of the Natural Capital Checker to stakeholders to lend more confidence to your assessment results e.g. you may wish to present this statement alongside any published results relating to the assessment findings, as well as your responses to section (ii) above.</t>
  </si>
  <si>
    <t>Considerations</t>
  </si>
  <si>
    <t>Description</t>
  </si>
  <si>
    <t>First steps</t>
  </si>
  <si>
    <t>Developing</t>
  </si>
  <si>
    <t>Established</t>
  </si>
  <si>
    <t>I don't know</t>
  </si>
  <si>
    <t>Count</t>
  </si>
  <si>
    <t>Count for spider</t>
  </si>
  <si>
    <t>Natural capital</t>
  </si>
  <si>
    <t>Which natural capital impacts and/or dependencies are assessed</t>
  </si>
  <si>
    <t>Assess well-known natural capital impacts only</t>
  </si>
  <si>
    <t>Assess well-known natural capital impacts + some new impacts and/or dependencies</t>
  </si>
  <si>
    <t>Most impacts and dependencies assessed (not necessarily measured)</t>
  </si>
  <si>
    <t>Most impacts and dependencies assessed, with less known ones assessed in detail</t>
  </si>
  <si>
    <t>Full assessment of natural capital impacts and dependencies</t>
  </si>
  <si>
    <t>Social &amp; Human capital</t>
  </si>
  <si>
    <t>Which social &amp; human capital impacts and/or dependencies are assessed</t>
  </si>
  <si>
    <t>Assess well-known human capital impacts only</t>
  </si>
  <si>
    <t>Assess well-known human impacts + some new social capital impacts and/or dependencies</t>
  </si>
  <si>
    <t>Full assessment of social &amp; human capital impacts and dependencies</t>
  </si>
  <si>
    <t>Value-chain boundary</t>
  </si>
  <si>
    <t>Assess direct operations, upstream and/or downstream</t>
  </si>
  <si>
    <t>Direct operations assessed only</t>
  </si>
  <si>
    <t>Direct operations + some supply chain assessed</t>
  </si>
  <si>
    <t>Direct operations, with light touch value chain assessment (upstream &amp; downstream)</t>
  </si>
  <si>
    <t>Full value-chain assessed broadly</t>
  </si>
  <si>
    <t>Full value-chain assessed in detail</t>
  </si>
  <si>
    <t>Depth of assessment</t>
  </si>
  <si>
    <t>Identify, measure and/or value impacts and/or dependencies, value perspective (to business and/or to society)</t>
  </si>
  <si>
    <t>Identify impacts and dependencies</t>
  </si>
  <si>
    <t>Measure impacts or dependencies</t>
  </si>
  <si>
    <t>Measure impacts and dependencies</t>
  </si>
  <si>
    <t xml:space="preserve">Value impacts and/or dependencies to business or society </t>
  </si>
  <si>
    <t>Value impacts and dependencies to business and society</t>
  </si>
  <si>
    <t>Integrated assessment</t>
  </si>
  <si>
    <t>Different impacts and dependencies are not considered together</t>
  </si>
  <si>
    <t>Light touch consideration of different impacts and dependencies together</t>
  </si>
  <si>
    <t>Overview of different impacts and dependencies presented together</t>
  </si>
  <si>
    <t>Understanding of trade-offs and linkages between different impacts and dependencies</t>
  </si>
  <si>
    <t>In-depth consideration of trade-offs and linkages between different impacts and dependencies</t>
  </si>
  <si>
    <t>Internal buy-in, decision-making &amp; resources</t>
  </si>
  <si>
    <t>Leadership engagement, inclusion in decision-making and resources provided</t>
  </si>
  <si>
    <t>Environmental, Health &amp; Safety / Sustainability team carries out assessment, with no connection to senior management, little resources made available, and limited influence on strategic decision-making</t>
  </si>
  <si>
    <t>Middle management is supportive, limited resources are available for the assessment, and some influence on targeted decision-making</t>
  </si>
  <si>
    <t>Mid &amp; senior management supportive, moderate resources are made available for the assessment, and significant influence on targeted decision-making</t>
  </si>
  <si>
    <t>CEO / C-suite drives and/or fully supportive, advocates publicly, the assessment drives key strategic decisions for the company</t>
  </si>
  <si>
    <t>Reporting and disclosure</t>
  </si>
  <si>
    <t>Level of internal reporting and external disclosure and communication</t>
  </si>
  <si>
    <t>No internal or external reporting of results or methodology</t>
  </si>
  <si>
    <t>Internal reporting only</t>
  </si>
  <si>
    <t>Partial sharing of results and methodology externally</t>
  </si>
  <si>
    <t>Public disclosure of results and methodology</t>
  </si>
  <si>
    <t>Public disclosure of results and methodology, and active attempt to share learnings publicly</t>
  </si>
  <si>
    <r>
      <t xml:space="preserve">v) External statement </t>
    </r>
    <r>
      <rPr>
        <b/>
        <sz val="11"/>
        <color rgb="FFFF0000"/>
        <rFont val="Arial"/>
        <family val="2"/>
      </rPr>
      <t>- available for use with v2.0 of the Checker, after piloting</t>
    </r>
  </si>
  <si>
    <t>Attempt to include multi-capital approach to consider trade-offs etc.</t>
  </si>
  <si>
    <t>CEO / C-suite supportive, provides resources for assessment, influence in strategic decisions for part of the company (e.g. business unit), but public communication (from the top) is limited</t>
  </si>
  <si>
    <t xml:space="preserve">Natural Capital thinking allows organizations to make more informed decisions that conserve and enhance natural capital.  
However, we can only do this if we have confidence in the information we are using for these decisions. </t>
  </si>
  <si>
    <t>The Natural Capital Checker (NatCap Checker) provides a self-assessment tool to enable users to assess, communicate and, if appropriate, improve the robustness and therefore credibility of their natural capital assessment process and results.</t>
  </si>
  <si>
    <t xml:space="preserve">The NatCap Checker guides alignment with the Natural Capital Protocol’s Principles of Relevance, Rigor, Replicability and Consistency. The greater the alignment with these principles, the greater the confidence stakeholders can have in the assessment results. </t>
  </si>
  <si>
    <t>Assessment often start out with a reduced scope to pilot how these concepts can be implemented across a business. So it is expected that earlier in an organizations journey into natural and social and human capital assessments an organization will be at the 'First Steps' or 'Developing' end of the scale. Then, as expertise and robustness develops over time, an organization may look to scale up their assessments and progress to the more mature end of the scale.  This is designed to be a useful tool to assess what an organization has done, and how their assessment can progress.</t>
  </si>
  <si>
    <t>CLICK THE OPTION THAT BEST DESCRIBES YOUR ASSESSMENT, WHICH WILL BE REFFLECTED IN THE SPIDER DIAGRAM BELOW.</t>
  </si>
  <si>
    <t>The Natural Capital Coalition is grateful for the support of eftec and PwC, who have helped to develop the NatCap Checker on behalf of the Coalition.</t>
  </si>
  <si>
    <t>The Natural Capital Coalition is also grateful to WBCSD, who led the development of the Maturity Diagnostic Tool on behalf of the Coalition communities.</t>
  </si>
  <si>
    <t>The NatCap Checker is equally applicable to Social and Human Capital assessments, with the same Principles underpinning both the Natural and Social and Human Capital Protocols. It is intended to more formally address this expanded scope in due course.</t>
  </si>
  <si>
    <t>Further guidance on using the NatCap Checker can be found in the associated guidance document 'NatCap Checker v1.0: Guidance'.</t>
  </si>
  <si>
    <t>Were valuation techniques chosen based upon consideration of the full range of relevant factors?</t>
  </si>
  <si>
    <t>Were results collated to enable comparison, whilst being clear about what can and cannot be added together?</t>
  </si>
  <si>
    <t>Was an appropriate understanding of how natural capital has changed included in the assessment?</t>
  </si>
  <si>
    <t>Was an appropriate and consistent scope applied throughout the assessment?</t>
  </si>
  <si>
    <t>To what extent did you engage internally and externally to provide expert input into the assessment?</t>
  </si>
  <si>
    <t>As an assessment increases in maturity organizations should be increasingly undertaking a systematic check of their assessment process to confirm that new areas of scope maintain an appropriate level of credibility. This can be done by using the NatCap Checker to establish the robustness of their assessment process and therefore the associated/desired level of confidence in the assessment results.</t>
  </si>
  <si>
    <t>Acknowledgements</t>
  </si>
  <si>
    <t>The maturity of your assessment will also help indicate what level of confidence/robustness is acceptable to you, as well as highlighting any blind spots where robustness may be lacking. An assessment should not increase in maturity at the expense of robustness and users should consider these two factors together when determining how to develop assessments over time.</t>
  </si>
  <si>
    <t>Robustness Tool</t>
  </si>
  <si>
    <t>Maturity Tool</t>
  </si>
  <si>
    <t>How the two tools are connected</t>
  </si>
  <si>
    <t>Substantially aligned</t>
  </si>
  <si>
    <t>The Maturity Tool is designed to help organizations understand the extent to which they are measuring and valuing natural, as well as social and human capital i.e. diagnose how mature an assessment is and help to outline potential areas for next steps or blind spots for an organization.  Factors associated with robustness are considered in the Robustness Tool.</t>
  </si>
  <si>
    <t xml:space="preserve"> </t>
  </si>
  <si>
    <t>MATURITY TOOL</t>
  </si>
  <si>
    <t>ROBUSTNESS TOOL</t>
  </si>
  <si>
    <t>The NatCap Checker consists of a 'Robustness Tool' to help users:
• understand what a robust assessment looks like
• work towards an appropriate level of robustness in assessments
• communicate the level of confidence stakeholders can have in assessment results
and a supporting ‘Maturity Tool’ to help organizations diagnose how mature an assessment is and help to outline potential areas for next steps or blind spots (where robustness will need to be developed).</t>
  </si>
  <si>
    <t>A 'Maturity Tool' is also included in this workbook. This is designed to help organizations understand the extent to which they are measuring and valuing natural, as well as social and human capital i.e. diagnose how mature an assessment is and help to outline potential areas for next steps or blind spots for an organization. As an organization takes steps to advance their maturity they will need to check that their assessment maintains an appropriate level of robustness, to retain stakeholder confidence in its results.</t>
  </si>
  <si>
    <t>Is there a clear understanding of why you undertook the assessment?</t>
  </si>
  <si>
    <t xml:space="preserve">Were the assessment results applied to a decision in which they had a significant impact on the outcome? </t>
  </si>
  <si>
    <r>
      <t xml:space="preserve">Did the assessment ultimately link to decision-making in the organization? Can this be illustrated by the preparer? 
</t>
    </r>
    <r>
      <rPr>
        <i/>
        <sz val="11"/>
        <rFont val="Arial"/>
        <family val="2"/>
      </rPr>
      <t>Full details provided in Guidance document.</t>
    </r>
  </si>
  <si>
    <t>How you can demonstrate that you are achieving these 'sub-principles'</t>
  </si>
  <si>
    <r>
      <t xml:space="preserve">Was there a decision the assessment was intended to inform, which was highlighted at the outset?
Were the potential uses of the assessment results clear in the context of this decision?
</t>
    </r>
    <r>
      <rPr>
        <i/>
        <sz val="11"/>
        <rFont val="Arial"/>
        <family val="2"/>
      </rPr>
      <t>Full details provided in Guidance document.</t>
    </r>
  </si>
  <si>
    <t>Feedback</t>
  </si>
  <si>
    <r>
      <t xml:space="preserve">This is version 1.0 of the NatCap Checker.  As such, any feedback from your application of this tool would be gratefully received at </t>
    </r>
    <r>
      <rPr>
        <u/>
        <sz val="11"/>
        <color theme="4" tint="-0.249977111117893"/>
        <rFont val="Verdana"/>
        <family val="2"/>
      </rPr>
      <t>info@naturalcapitalcoalition.org</t>
    </r>
    <r>
      <rPr>
        <sz val="11"/>
        <color theme="1"/>
        <rFont val="Verdana"/>
        <family val="2"/>
      </rPr>
      <t xml:space="preserve"> and considered in future versions of this tool.  Pleas entitle your email ‘NatCap Checker Feedback’.</t>
    </r>
  </si>
  <si>
    <t>NatCap Checker v1.0: Guidance</t>
  </si>
  <si>
    <r>
      <t xml:space="preserve">The desired level of confidence in your natural capital assessment will depend on a number of factors, including:
</t>
    </r>
    <r>
      <rPr>
        <i/>
        <sz val="11"/>
        <rFont val="Arial"/>
        <family val="2"/>
      </rPr>
      <t>- Who are you doing this for?</t>
    </r>
    <r>
      <rPr>
        <sz val="11"/>
        <rFont val="Arial"/>
        <family val="2"/>
      </rPr>
      <t xml:space="preserve"> 
</t>
    </r>
    <r>
      <rPr>
        <i/>
        <sz val="11"/>
        <rFont val="Arial"/>
        <family val="2"/>
      </rPr>
      <t>- What is the scale of impact and/or dependency covered in the assessment and what is your ability to influence this?</t>
    </r>
    <r>
      <rPr>
        <sz val="11"/>
        <rFont val="Arial"/>
        <family val="2"/>
      </rPr>
      <t xml:space="preserve">
</t>
    </r>
    <r>
      <rPr>
        <i/>
        <sz val="11"/>
        <rFont val="Arial"/>
        <family val="2"/>
      </rPr>
      <t>- What is the objective of the assessment?</t>
    </r>
    <r>
      <rPr>
        <sz val="11"/>
        <rFont val="Arial"/>
        <family val="2"/>
      </rPr>
      <t xml:space="preserve">
</t>
    </r>
    <r>
      <rPr>
        <i/>
        <sz val="11"/>
        <rFont val="Arial"/>
        <family val="2"/>
      </rPr>
      <t>- Over what time period was your assessment undertaken?</t>
    </r>
    <r>
      <rPr>
        <sz val="11"/>
        <rFont val="Arial"/>
        <family val="2"/>
      </rPr>
      <t xml:space="preserve">
All of these factors, as well as others deemed relevant to your particular assessment, should be considered in determining the appropriate level of confidence desired for your assessment.
</t>
    </r>
    <r>
      <rPr>
        <i/>
        <sz val="11"/>
        <rFont val="Arial"/>
        <family val="2"/>
      </rPr>
      <t>Full details provided in Guidance document.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</si>
</sst>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Arial"/>
      <family val="2"/>
    </font>
    <font>
      <b/>
      <sz val="11"/>
      <color theme="1"/>
      <name val="Arial"/>
      <family val="2"/>
    </font>
    <font>
      <sz val="11"/>
      <color theme="0" tint="-0.499984740745262"/>
      <name val="Arial"/>
      <family val="2"/>
    </font>
    <font>
      <sz val="11"/>
      <color rgb="FFFF0000"/>
      <name val="Arial"/>
      <family val="2"/>
    </font>
    <font>
      <i/>
      <sz val="11"/>
      <color theme="1"/>
      <name val="Arial"/>
      <family val="2"/>
    </font>
    <font>
      <b/>
      <sz val="12"/>
      <name val="Arial"/>
      <family val="2"/>
    </font>
    <font>
      <b/>
      <sz val="11"/>
      <color rgb="FFFF0000"/>
      <name val="Arial"/>
      <family val="2"/>
    </font>
    <font>
      <b/>
      <sz val="11"/>
      <name val="Arial"/>
      <family val="2"/>
    </font>
    <font>
      <sz val="11"/>
      <name val="Arial"/>
      <family val="2"/>
    </font>
    <font>
      <i/>
      <sz val="11"/>
      <name val="Arial"/>
      <family val="2"/>
    </font>
    <font>
      <sz val="10"/>
      <color rgb="FFFF0000"/>
      <name val="Arial"/>
      <family val="2"/>
    </font>
    <font>
      <sz val="11"/>
      <color theme="0" tint="-4.9989318521683403E-2"/>
      <name val="Arial"/>
      <family val="2"/>
    </font>
    <font>
      <sz val="8"/>
      <color rgb="FF000000"/>
      <name val="Segoe UI"/>
      <family val="2"/>
    </font>
    <font>
      <sz val="11"/>
      <color theme="1"/>
      <name val="Calibri"/>
      <family val="2"/>
      <scheme val="minor"/>
    </font>
    <font>
      <b/>
      <sz val="16"/>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1"/>
      <name val="Verdana"/>
      <family val="2"/>
    </font>
    <font>
      <sz val="11"/>
      <color rgb="FFFF0000"/>
      <name val="Verdana"/>
      <family val="2"/>
    </font>
    <font>
      <sz val="11"/>
      <color theme="1"/>
      <name val="Arial"/>
      <family val="2"/>
    </font>
    <font>
      <b/>
      <sz val="11"/>
      <color theme="1"/>
      <name val="Verdana"/>
      <family val="2"/>
    </font>
    <font>
      <b/>
      <i/>
      <sz val="11"/>
      <name val="Arial"/>
      <family val="2"/>
    </font>
    <font>
      <sz val="11"/>
      <name val="Verdana"/>
      <family val="2"/>
    </font>
    <font>
      <b/>
      <sz val="12"/>
      <color theme="1"/>
      <name val="Arial"/>
      <family val="2"/>
    </font>
    <font>
      <b/>
      <sz val="11"/>
      <color theme="0" tint="-0.14999847407452621"/>
      <name val="Arial"/>
      <family val="2"/>
    </font>
    <font>
      <sz val="11"/>
      <color theme="0" tint="-0.14999847407452621"/>
      <name val="Arial"/>
      <family val="2"/>
    </font>
    <font>
      <u/>
      <sz val="11"/>
      <color theme="4" tint="-0.249977111117893"/>
      <name val="Verdana"/>
      <family val="2"/>
    </font>
    <font>
      <i/>
      <sz val="11"/>
      <color theme="1"/>
      <name val="Verdana"/>
      <family val="2"/>
    </font>
  </fonts>
  <fills count="11">
    <fill>
      <patternFill patternType="none"/>
    </fill>
    <fill>
      <patternFill patternType="gray125"/>
    </fill>
    <fill>
      <patternFill patternType="solid">
        <fgColor theme="0" tint="-0.249977111117893"/>
        <bgColor indexed="64"/>
      </patternFill>
    </fill>
    <fill>
      <patternFill patternType="solid">
        <fgColor rgb="FFFDAF18"/>
        <bgColor indexed="64"/>
      </patternFill>
    </fill>
    <fill>
      <patternFill patternType="solid">
        <fgColor rgb="FFFFF799"/>
        <bgColor indexed="64"/>
      </patternFill>
    </fill>
    <fill>
      <patternFill patternType="solid">
        <fgColor rgb="FF16C0F3"/>
        <bgColor indexed="64"/>
      </patternFill>
    </fill>
    <fill>
      <patternFill patternType="solid">
        <fgColor rgb="FFB0D360"/>
        <bgColor indexed="64"/>
      </patternFill>
    </fill>
    <fill>
      <patternFill patternType="solid">
        <fgColor theme="4" tint="0.79998168889431442"/>
        <bgColor indexed="64"/>
      </patternFill>
    </fill>
    <fill>
      <patternFill patternType="lightUp">
        <fgColor theme="0" tint="-0.24994659260841701"/>
        <bgColor indexed="65"/>
      </patternFill>
    </fill>
    <fill>
      <patternFill patternType="lightUp">
        <fgColor theme="0" tint="-0.24994659260841701"/>
        <bgColor theme="0" tint="-0.249977111117893"/>
      </patternFill>
    </fill>
    <fill>
      <patternFill patternType="lightUp">
        <fgColor theme="0" tint="-0.24994659260841701"/>
        <bgColor theme="4" tint="0.79998168889431442"/>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theme="4" tint="-0.24994659260841701"/>
      </left>
      <right style="medium">
        <color indexed="64"/>
      </right>
      <top style="thin">
        <color theme="4" tint="-0.24994659260841701"/>
      </top>
      <bottom style="thin">
        <color theme="4" tint="-0.24994659260841701"/>
      </bottom>
      <diagonal/>
    </border>
    <border>
      <left style="thin">
        <color theme="4" tint="-0.24994659260841701"/>
      </left>
      <right/>
      <top style="thin">
        <color theme="4" tint="-0.24994659260841701"/>
      </top>
      <bottom style="medium">
        <color indexed="64"/>
      </bottom>
      <diagonal/>
    </border>
    <border>
      <left/>
      <right style="thin">
        <color theme="4" tint="-0.24994659260841701"/>
      </right>
      <top style="thin">
        <color theme="4" tint="-0.24994659260841701"/>
      </top>
      <bottom style="medium">
        <color indexed="64"/>
      </bottom>
      <diagonal/>
    </border>
    <border>
      <left style="thin">
        <color theme="4" tint="-0.24994659260841701"/>
      </left>
      <right style="medium">
        <color indexed="64"/>
      </right>
      <top style="thin">
        <color theme="4" tint="-0.24994659260841701"/>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0" borderId="0"/>
  </cellStyleXfs>
  <cellXfs count="192">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0" fillId="0" borderId="0" xfId="0" applyAlignment="1">
      <alignment horizontal="left" wrapText="1"/>
    </xf>
    <xf numFmtId="0" fontId="3" fillId="0" borderId="0" xfId="0" applyFont="1"/>
    <xf numFmtId="0" fontId="1" fillId="2" borderId="8" xfId="0" applyFont="1" applyFill="1" applyBorder="1" applyAlignment="1">
      <alignment wrapText="1"/>
    </xf>
    <xf numFmtId="0" fontId="1" fillId="2" borderId="9" xfId="0" applyFont="1" applyFill="1" applyBorder="1" applyAlignment="1">
      <alignment wrapText="1"/>
    </xf>
    <xf numFmtId="0" fontId="0" fillId="3" borderId="11" xfId="0" applyFill="1" applyBorder="1" applyAlignment="1">
      <alignment vertical="center" wrapText="1"/>
    </xf>
    <xf numFmtId="0" fontId="0" fillId="4" borderId="11" xfId="0" applyFill="1" applyBorder="1" applyAlignment="1">
      <alignment vertical="center" wrapText="1"/>
    </xf>
    <xf numFmtId="0" fontId="0" fillId="5" borderId="11" xfId="0" applyFill="1" applyBorder="1" applyAlignment="1">
      <alignment vertical="center" wrapText="1"/>
    </xf>
    <xf numFmtId="0" fontId="0" fillId="6" borderId="11" xfId="0" applyFill="1" applyBorder="1" applyAlignment="1">
      <alignment vertical="center" wrapText="1"/>
    </xf>
    <xf numFmtId="0" fontId="5" fillId="0" borderId="0" xfId="0" applyFont="1"/>
    <xf numFmtId="0" fontId="6" fillId="0" borderId="0" xfId="0" applyFont="1"/>
    <xf numFmtId="0" fontId="0" fillId="0" borderId="0" xfId="0" applyFill="1"/>
    <xf numFmtId="0" fontId="6" fillId="0" borderId="0" xfId="0" applyFont="1" applyFill="1" applyBorder="1" applyAlignment="1"/>
    <xf numFmtId="0" fontId="3" fillId="0" borderId="0" xfId="0" applyFont="1" applyAlignment="1">
      <alignment wrapText="1"/>
    </xf>
    <xf numFmtId="0" fontId="3" fillId="0" borderId="0" xfId="0" applyFont="1" applyAlignment="1"/>
    <xf numFmtId="0" fontId="0" fillId="0" borderId="0" xfId="0" applyAlignment="1">
      <alignment horizontal="left" wrapText="1"/>
    </xf>
    <xf numFmtId="0" fontId="8" fillId="0" borderId="0" xfId="0" applyFont="1" applyAlignment="1">
      <alignment wrapText="1"/>
    </xf>
    <xf numFmtId="0" fontId="1" fillId="2" borderId="9" xfId="0" applyFont="1" applyFill="1" applyBorder="1" applyAlignment="1">
      <alignment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4" fillId="0" borderId="0" xfId="0" applyFont="1" applyAlignment="1"/>
    <xf numFmtId="0" fontId="0" fillId="7" borderId="6" xfId="0" applyFill="1" applyBorder="1" applyAlignment="1">
      <alignment vertical="center" wrapText="1"/>
    </xf>
    <xf numFmtId="0" fontId="0" fillId="7" borderId="0" xfId="0" applyFill="1" applyBorder="1" applyAlignment="1">
      <alignment vertical="center" wrapText="1"/>
    </xf>
    <xf numFmtId="0" fontId="0" fillId="7" borderId="7" xfId="0" applyFill="1" applyBorder="1" applyAlignment="1">
      <alignment vertical="center" wrapText="1"/>
    </xf>
    <xf numFmtId="0" fontId="4" fillId="0" borderId="0" xfId="0" applyFont="1" applyAlignment="1">
      <alignment horizontal="left"/>
    </xf>
    <xf numFmtId="0" fontId="0" fillId="6" borderId="13" xfId="0" applyFill="1" applyBorder="1" applyAlignment="1">
      <alignment vertical="center" wrapText="1"/>
    </xf>
    <xf numFmtId="0" fontId="0" fillId="7" borderId="20" xfId="0" applyFill="1" applyBorder="1" applyAlignment="1">
      <alignment vertical="center" wrapText="1"/>
    </xf>
    <xf numFmtId="0" fontId="0" fillId="7" borderId="14" xfId="0" applyFill="1" applyBorder="1" applyAlignment="1">
      <alignment vertical="center" wrapText="1"/>
    </xf>
    <xf numFmtId="0" fontId="0" fillId="7" borderId="21" xfId="0" applyFill="1" applyBorder="1" applyAlignment="1">
      <alignment vertical="center" wrapText="1"/>
    </xf>
    <xf numFmtId="0" fontId="6" fillId="2" borderId="9" xfId="0" applyFont="1" applyFill="1" applyBorder="1" applyAlignment="1">
      <alignment wrapText="1"/>
    </xf>
    <xf numFmtId="0" fontId="6" fillId="2" borderId="0" xfId="0" applyFont="1" applyFill="1" applyBorder="1" applyAlignment="1">
      <alignment wrapText="1"/>
    </xf>
    <xf numFmtId="0" fontId="3" fillId="0" borderId="0" xfId="0" applyFont="1" applyBorder="1" applyAlignment="1">
      <alignment vertical="center"/>
    </xf>
    <xf numFmtId="0" fontId="3" fillId="0" borderId="14" xfId="0" applyFont="1" applyBorder="1" applyAlignment="1">
      <alignment vertical="center"/>
    </xf>
    <xf numFmtId="0" fontId="5" fillId="0" borderId="0" xfId="0" applyFont="1" applyAlignment="1">
      <alignment horizontal="right"/>
    </xf>
    <xf numFmtId="0" fontId="0" fillId="7" borderId="24"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2" borderId="5" xfId="0" applyFont="1" applyFill="1" applyBorder="1" applyAlignment="1">
      <alignment vertical="center" wrapText="1"/>
    </xf>
    <xf numFmtId="0" fontId="10" fillId="0" borderId="0" xfId="0" applyFont="1" applyAlignment="1">
      <alignment vertical="center"/>
    </xf>
    <xf numFmtId="0" fontId="0" fillId="0" borderId="0" xfId="0" applyFont="1" applyFill="1" applyBorder="1" applyAlignment="1">
      <alignment horizontal="lef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Alignment="1">
      <alignment wrapText="1"/>
    </xf>
    <xf numFmtId="0" fontId="4" fillId="0" borderId="0" xfId="0" applyFont="1" applyFill="1" applyAlignment="1">
      <alignment wrapText="1"/>
    </xf>
    <xf numFmtId="0" fontId="11" fillId="0" borderId="0" xfId="0" applyFont="1" applyFill="1"/>
    <xf numFmtId="0" fontId="11" fillId="0" borderId="0" xfId="0" applyFont="1" applyFill="1" applyAlignment="1">
      <alignment wrapText="1"/>
    </xf>
    <xf numFmtId="0" fontId="8" fillId="0" borderId="26" xfId="0" applyFont="1" applyFill="1" applyBorder="1" applyAlignment="1">
      <alignment horizontal="left" vertical="center" wrapText="1"/>
    </xf>
    <xf numFmtId="0" fontId="13" fillId="0" borderId="0" xfId="1" applyAlignment="1">
      <alignment vertical="center" wrapText="1"/>
    </xf>
    <xf numFmtId="0" fontId="13" fillId="0" borderId="0" xfId="1" applyAlignment="1">
      <alignment wrapText="1"/>
    </xf>
    <xf numFmtId="0" fontId="16" fillId="0" borderId="0" xfId="1" applyFont="1" applyAlignment="1">
      <alignment wrapText="1"/>
    </xf>
    <xf numFmtId="0" fontId="13" fillId="0" borderId="0" xfId="1" applyFill="1" applyAlignment="1">
      <alignment vertical="center" wrapText="1"/>
    </xf>
    <xf numFmtId="0" fontId="13" fillId="0" borderId="0" xfId="1" applyFill="1" applyBorder="1" applyAlignment="1">
      <alignment vertical="center" wrapText="1"/>
    </xf>
    <xf numFmtId="0" fontId="13" fillId="0" borderId="0" xfId="1" applyFill="1" applyAlignment="1">
      <alignment wrapText="1"/>
    </xf>
    <xf numFmtId="0" fontId="18" fillId="0" borderId="0" xfId="1" applyFont="1" applyFill="1" applyAlignment="1">
      <alignment vertical="center" wrapText="1"/>
    </xf>
    <xf numFmtId="0" fontId="18" fillId="0" borderId="0" xfId="1" applyFont="1" applyFill="1" applyBorder="1" applyAlignment="1">
      <alignment vertical="center" wrapText="1"/>
    </xf>
    <xf numFmtId="0" fontId="18" fillId="0" borderId="0" xfId="1" applyFont="1" applyFill="1" applyAlignment="1">
      <alignment wrapText="1"/>
    </xf>
    <xf numFmtId="0" fontId="18" fillId="0" borderId="31" xfId="1" applyFont="1" applyFill="1" applyBorder="1" applyAlignment="1">
      <alignment vertical="center" wrapText="1"/>
    </xf>
    <xf numFmtId="0" fontId="17" fillId="0" borderId="0" xfId="1" applyFont="1" applyAlignment="1">
      <alignment wrapText="1"/>
    </xf>
    <xf numFmtId="0" fontId="19" fillId="0" borderId="0" xfId="0" applyFont="1" applyAlignment="1">
      <alignment horizontal="left" vertical="center" wrapText="1"/>
    </xf>
    <xf numFmtId="0" fontId="20" fillId="0" borderId="0" xfId="0" applyFont="1" applyAlignment="1">
      <alignment horizontal="left" vertical="center"/>
    </xf>
    <xf numFmtId="0" fontId="19" fillId="0" borderId="0" xfId="0" applyFont="1" applyAlignment="1">
      <alignment horizontal="left" vertical="center" wrapText="1"/>
    </xf>
    <xf numFmtId="0" fontId="22" fillId="0" borderId="0" xfId="0" applyFont="1"/>
    <xf numFmtId="0" fontId="19" fillId="0" borderId="0" xfId="0" applyFont="1"/>
    <xf numFmtId="0" fontId="15" fillId="0" borderId="0" xfId="1" applyFont="1" applyFill="1" applyAlignment="1">
      <alignment horizontal="center" vertical="center" wrapText="1"/>
    </xf>
    <xf numFmtId="0" fontId="16" fillId="0" borderId="0" xfId="1" applyFont="1" applyFill="1" applyAlignment="1">
      <alignment wrapText="1"/>
    </xf>
    <xf numFmtId="0" fontId="21" fillId="0" borderId="29" xfId="1" applyFont="1" applyFill="1" applyBorder="1" applyAlignment="1">
      <alignment vertical="center" wrapText="1"/>
    </xf>
    <xf numFmtId="0" fontId="8" fillId="0" borderId="29" xfId="1" applyFont="1" applyFill="1" applyBorder="1" applyAlignment="1">
      <alignment vertical="center" wrapText="1"/>
    </xf>
    <xf numFmtId="0" fontId="7" fillId="2" borderId="8" xfId="1" applyFont="1" applyFill="1" applyBorder="1" applyAlignment="1">
      <alignment wrapText="1"/>
    </xf>
    <xf numFmtId="0" fontId="23" fillId="2" borderId="9" xfId="1" applyFont="1" applyFill="1" applyBorder="1" applyAlignment="1">
      <alignment wrapText="1"/>
    </xf>
    <xf numFmtId="0" fontId="7" fillId="2" borderId="10" xfId="1" applyFont="1" applyFill="1" applyBorder="1" applyAlignment="1">
      <alignment horizontal="center" wrapText="1"/>
    </xf>
    <xf numFmtId="0" fontId="1" fillId="0" borderId="11" xfId="1" applyFont="1" applyFill="1" applyBorder="1" applyAlignment="1">
      <alignment vertical="center" wrapText="1"/>
    </xf>
    <xf numFmtId="0" fontId="4" fillId="0" borderId="0" xfId="1" applyFont="1" applyFill="1" applyBorder="1" applyAlignment="1">
      <alignment vertical="center" wrapText="1"/>
    </xf>
    <xf numFmtId="0" fontId="7" fillId="0" borderId="11" xfId="1" applyFont="1" applyFill="1" applyBorder="1" applyAlignment="1">
      <alignment vertical="center" wrapText="1"/>
    </xf>
    <xf numFmtId="0" fontId="9" fillId="0" borderId="0" xfId="1" applyFont="1" applyFill="1" applyBorder="1" applyAlignment="1">
      <alignment vertical="center" wrapText="1"/>
    </xf>
    <xf numFmtId="0" fontId="7" fillId="0" borderId="13" xfId="1" applyFont="1" applyFill="1" applyBorder="1" applyAlignment="1">
      <alignment vertical="center" wrapText="1"/>
    </xf>
    <xf numFmtId="0" fontId="9" fillId="0" borderId="14" xfId="1" applyFont="1" applyFill="1" applyBorder="1" applyAlignment="1">
      <alignment vertical="center" wrapText="1"/>
    </xf>
    <xf numFmtId="0" fontId="8" fillId="0" borderId="33" xfId="1" applyFont="1" applyFill="1" applyBorder="1" applyAlignment="1">
      <alignment vertical="center" wrapText="1"/>
    </xf>
    <xf numFmtId="0" fontId="21" fillId="7" borderId="30" xfId="1" applyFont="1" applyFill="1" applyBorder="1" applyAlignment="1">
      <alignment vertical="center" wrapText="1"/>
    </xf>
    <xf numFmtId="0" fontId="8" fillId="7" borderId="30" xfId="1" applyFont="1" applyFill="1" applyBorder="1" applyAlignment="1">
      <alignment vertical="center" wrapText="1"/>
    </xf>
    <xf numFmtId="0" fontId="8" fillId="7" borderId="34" xfId="1" applyFont="1" applyFill="1" applyBorder="1" applyAlignment="1">
      <alignment vertical="center" wrapText="1"/>
    </xf>
    <xf numFmtId="0" fontId="21" fillId="7" borderId="32" xfId="1" applyFont="1" applyFill="1" applyBorder="1" applyAlignment="1">
      <alignment vertical="center" wrapText="1"/>
    </xf>
    <xf numFmtId="0" fontId="8" fillId="7" borderId="32" xfId="1" applyFont="1" applyFill="1" applyBorder="1" applyAlignment="1">
      <alignment vertical="center" wrapText="1"/>
    </xf>
    <xf numFmtId="0" fontId="8" fillId="7" borderId="35" xfId="1" applyFont="1" applyFill="1" applyBorder="1" applyAlignment="1">
      <alignment vertical="center" wrapText="1"/>
    </xf>
    <xf numFmtId="0" fontId="1" fillId="8" borderId="0" xfId="0" applyFont="1" applyFill="1"/>
    <xf numFmtId="0" fontId="0" fillId="8" borderId="0" xfId="0" applyFill="1" applyAlignment="1">
      <alignment wrapText="1"/>
    </xf>
    <xf numFmtId="0" fontId="3" fillId="8" borderId="0" xfId="0" applyFont="1" applyFill="1" applyAlignment="1"/>
    <xf numFmtId="0" fontId="0" fillId="8" borderId="0" xfId="0" applyFill="1"/>
    <xf numFmtId="0" fontId="4" fillId="8" borderId="0" xfId="0" applyFont="1" applyFill="1"/>
    <xf numFmtId="0" fontId="4" fillId="8" borderId="0" xfId="0" applyFont="1" applyFill="1" applyAlignment="1">
      <alignment horizontal="left" vertical="center" wrapText="1"/>
    </xf>
    <xf numFmtId="0" fontId="0" fillId="8" borderId="0" xfId="0" applyFont="1" applyFill="1" applyBorder="1" applyAlignment="1">
      <alignment horizontal="left" vertical="center" wrapText="1"/>
    </xf>
    <xf numFmtId="0" fontId="0" fillId="10" borderId="6" xfId="0" applyFill="1" applyBorder="1"/>
    <xf numFmtId="0" fontId="0" fillId="10" borderId="12" xfId="0" applyFill="1" applyBorder="1"/>
    <xf numFmtId="0" fontId="0" fillId="8" borderId="14" xfId="0" applyFont="1" applyFill="1" applyBorder="1" applyAlignment="1">
      <alignment horizontal="left" vertical="center" wrapText="1"/>
    </xf>
    <xf numFmtId="0" fontId="0" fillId="10" borderId="20" xfId="0" applyFill="1" applyBorder="1"/>
    <xf numFmtId="0" fontId="0" fillId="10" borderId="15" xfId="0" applyFill="1" applyBorder="1"/>
    <xf numFmtId="0" fontId="4" fillId="8" borderId="0" xfId="0" applyFont="1" applyFill="1" applyAlignment="1">
      <alignment horizontal="left" vertical="center"/>
    </xf>
    <xf numFmtId="0" fontId="4" fillId="8" borderId="0" xfId="0" applyFont="1" applyFill="1" applyBorder="1" applyAlignment="1">
      <alignment vertical="center" wrapText="1"/>
    </xf>
    <xf numFmtId="0" fontId="0" fillId="10" borderId="6" xfId="0" applyFill="1" applyBorder="1" applyAlignment="1"/>
    <xf numFmtId="0" fontId="4" fillId="8" borderId="14" xfId="0" applyFont="1" applyFill="1" applyBorder="1" applyAlignment="1">
      <alignment vertical="center" wrapText="1"/>
    </xf>
    <xf numFmtId="0" fontId="0" fillId="10" borderId="20" xfId="0" applyFill="1" applyBorder="1" applyAlignment="1">
      <alignment wrapText="1"/>
    </xf>
    <xf numFmtId="0" fontId="0" fillId="0" borderId="0" xfId="0" applyAlignment="1"/>
    <xf numFmtId="0" fontId="14" fillId="0" borderId="0" xfId="1" applyFont="1" applyAlignment="1">
      <alignment horizontal="left" wrapText="1"/>
    </xf>
    <xf numFmtId="0" fontId="13" fillId="0" borderId="0" xfId="1" applyFont="1" applyAlignment="1">
      <alignment horizontal="left"/>
    </xf>
    <xf numFmtId="0" fontId="0" fillId="7" borderId="36" xfId="0" applyFill="1" applyBorder="1" applyAlignment="1">
      <alignment vertical="center" wrapText="1"/>
    </xf>
    <xf numFmtId="0" fontId="3" fillId="7" borderId="36" xfId="0" applyFont="1" applyFill="1" applyBorder="1" applyAlignment="1">
      <alignment wrapText="1"/>
    </xf>
    <xf numFmtId="0" fontId="0" fillId="7" borderId="36" xfId="0" applyFill="1" applyBorder="1" applyAlignment="1">
      <alignment wrapText="1"/>
    </xf>
    <xf numFmtId="0" fontId="14" fillId="0" borderId="0" xfId="1" applyFont="1" applyAlignment="1">
      <alignment wrapText="1"/>
    </xf>
    <xf numFmtId="0" fontId="25" fillId="0" borderId="0" xfId="1" applyFont="1" applyAlignment="1">
      <alignment vertical="center"/>
    </xf>
    <xf numFmtId="0" fontId="1" fillId="2" borderId="4" xfId="0" applyFont="1" applyFill="1" applyBorder="1" applyAlignment="1">
      <alignment wrapText="1"/>
    </xf>
    <xf numFmtId="0" fontId="0" fillId="2" borderId="4" xfId="0" applyFont="1" applyFill="1" applyBorder="1" applyAlignment="1">
      <alignment vertical="center" wrapText="1"/>
    </xf>
    <xf numFmtId="0" fontId="1" fillId="2" borderId="28" xfId="0" applyFont="1" applyFill="1" applyBorder="1" applyAlignment="1">
      <alignment wrapText="1"/>
    </xf>
    <xf numFmtId="0" fontId="1" fillId="2" borderId="37" xfId="0" applyFont="1" applyFill="1" applyBorder="1" applyAlignment="1">
      <alignment wrapText="1"/>
    </xf>
    <xf numFmtId="0" fontId="1" fillId="2" borderId="5" xfId="0" applyFont="1" applyFill="1" applyBorder="1" applyAlignment="1">
      <alignment wrapText="1"/>
    </xf>
    <xf numFmtId="0" fontId="0" fillId="3" borderId="7" xfId="0" applyFill="1" applyBorder="1" applyAlignment="1">
      <alignment vertical="center" wrapText="1"/>
    </xf>
    <xf numFmtId="0" fontId="0" fillId="4" borderId="7" xfId="0" applyFill="1" applyBorder="1" applyAlignment="1">
      <alignment vertical="center" wrapText="1"/>
    </xf>
    <xf numFmtId="0" fontId="0" fillId="5" borderId="7" xfId="0" applyFill="1" applyBorder="1" applyAlignment="1">
      <alignment vertical="center" wrapText="1"/>
    </xf>
    <xf numFmtId="0" fontId="0" fillId="6" borderId="7" xfId="0" applyFill="1" applyBorder="1" applyAlignment="1">
      <alignment vertical="center" wrapText="1"/>
    </xf>
    <xf numFmtId="0" fontId="0" fillId="6" borderId="21" xfId="0"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8" fillId="0" borderId="40" xfId="0" applyFont="1" applyBorder="1" applyAlignment="1">
      <alignment vertical="center" wrapText="1"/>
    </xf>
    <xf numFmtId="0" fontId="0" fillId="0" borderId="40" xfId="0" applyBorder="1" applyAlignment="1">
      <alignment vertical="center"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1" fillId="2" borderId="44" xfId="0" applyFont="1" applyFill="1" applyBorder="1" applyAlignment="1">
      <alignment wrapText="1"/>
    </xf>
    <xf numFmtId="0" fontId="3" fillId="2" borderId="45" xfId="0" applyFont="1" applyFill="1" applyBorder="1" applyAlignment="1"/>
    <xf numFmtId="0" fontId="1" fillId="9" borderId="16" xfId="0" applyFont="1" applyFill="1" applyBorder="1" applyAlignment="1">
      <alignment vertical="center" wrapText="1"/>
    </xf>
    <xf numFmtId="0" fontId="1" fillId="9" borderId="17" xfId="0" applyFont="1" applyFill="1" applyBorder="1" applyAlignment="1">
      <alignment vertical="center" wrapText="1"/>
    </xf>
    <xf numFmtId="0" fontId="19" fillId="0" borderId="0" xfId="0" applyFont="1" applyAlignment="1">
      <alignment horizontal="left" vertical="center" wrapText="1"/>
    </xf>
    <xf numFmtId="0" fontId="26" fillId="0" borderId="0" xfId="0" applyFont="1" applyFill="1"/>
    <xf numFmtId="0" fontId="26" fillId="0" borderId="0" xfId="0" applyFont="1" applyFill="1" applyAlignment="1">
      <alignment horizontal="right"/>
    </xf>
    <xf numFmtId="0" fontId="27" fillId="0" borderId="0" xfId="0" applyFont="1" applyFill="1"/>
    <xf numFmtId="164" fontId="27" fillId="0" borderId="0" xfId="0" applyNumberFormat="1" applyFont="1" applyFill="1" applyAlignment="1">
      <alignment horizontal="right"/>
    </xf>
    <xf numFmtId="0" fontId="29" fillId="0" borderId="0" xfId="0" applyFont="1" applyAlignment="1">
      <alignment horizontal="left" vertical="center"/>
    </xf>
    <xf numFmtId="0" fontId="19" fillId="0" borderId="0" xfId="0" applyFont="1" applyAlignment="1">
      <alignment horizontal="left" vertical="center" wrapText="1"/>
    </xf>
    <xf numFmtId="0" fontId="24" fillId="0" borderId="0" xfId="0" applyFont="1" applyAlignment="1">
      <alignment horizontal="left" vertical="center" wrapText="1"/>
    </xf>
    <xf numFmtId="0" fontId="22" fillId="0" borderId="0" xfId="0" applyFont="1" applyAlignment="1">
      <alignment horizontal="left" vertical="center" wrapText="1"/>
    </xf>
    <xf numFmtId="0" fontId="1" fillId="2" borderId="19"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7" xfId="0" applyFont="1" applyFill="1" applyBorder="1" applyAlignment="1">
      <alignment horizontal="center" wrapText="1"/>
    </xf>
    <xf numFmtId="0" fontId="1" fillId="2" borderId="16" xfId="0" applyFont="1" applyFill="1" applyBorder="1" applyAlignment="1">
      <alignment horizontal="center" wrapText="1"/>
    </xf>
    <xf numFmtId="0" fontId="1" fillId="2" borderId="18" xfId="0" applyFont="1" applyFill="1" applyBorder="1" applyAlignment="1">
      <alignment horizontal="center" wrapText="1"/>
    </xf>
    <xf numFmtId="0" fontId="0" fillId="7" borderId="22" xfId="0" applyFill="1" applyBorder="1" applyAlignment="1">
      <alignment horizontal="left" wrapText="1"/>
    </xf>
    <xf numFmtId="0" fontId="0" fillId="7" borderId="25" xfId="0" applyFill="1" applyBorder="1" applyAlignment="1">
      <alignment horizontal="left" wrapText="1"/>
    </xf>
    <xf numFmtId="0" fontId="0" fillId="7" borderId="26" xfId="0" applyFill="1" applyBorder="1" applyAlignment="1">
      <alignment horizontal="left" wrapText="1"/>
    </xf>
    <xf numFmtId="0" fontId="1" fillId="9" borderId="17" xfId="0" applyFont="1" applyFill="1" applyBorder="1" applyAlignment="1">
      <alignment horizontal="center" vertical="center" wrapText="1"/>
    </xf>
    <xf numFmtId="0" fontId="1" fillId="9" borderId="47" xfId="0" applyFont="1" applyFill="1" applyBorder="1" applyAlignment="1">
      <alignment horizontal="center" vertical="center" wrapText="1"/>
    </xf>
    <xf numFmtId="0" fontId="0" fillId="8" borderId="13" xfId="0" applyFont="1" applyFill="1" applyBorder="1" applyAlignment="1">
      <alignment horizontal="left" vertical="center" wrapText="1"/>
    </xf>
    <xf numFmtId="0" fontId="0" fillId="8" borderId="14" xfId="0" applyFont="1" applyFill="1" applyBorder="1" applyAlignment="1">
      <alignment horizontal="left" vertical="center" wrapText="1"/>
    </xf>
    <xf numFmtId="0" fontId="4" fillId="8" borderId="0" xfId="0" applyFont="1" applyFill="1" applyAlignment="1">
      <alignment horizontal="left" vertical="center" wrapText="1"/>
    </xf>
    <xf numFmtId="0" fontId="1" fillId="9" borderId="16" xfId="0" applyFont="1" applyFill="1" applyBorder="1" applyAlignment="1">
      <alignment horizontal="left" vertical="center" wrapText="1"/>
    </xf>
    <xf numFmtId="0" fontId="1" fillId="9" borderId="47" xfId="0" applyFont="1" applyFill="1" applyBorder="1" applyAlignment="1">
      <alignment horizontal="left" vertical="center" wrapText="1"/>
    </xf>
    <xf numFmtId="0" fontId="0" fillId="0" borderId="0" xfId="0" applyAlignment="1">
      <alignment horizontal="left" wrapText="1"/>
    </xf>
    <xf numFmtId="0" fontId="0" fillId="10" borderId="0" xfId="0" applyFill="1" applyBorder="1" applyAlignment="1">
      <alignment horizontal="left" wrapText="1"/>
    </xf>
    <xf numFmtId="0" fontId="0" fillId="10" borderId="12" xfId="0" applyFill="1" applyBorder="1" applyAlignment="1">
      <alignment horizontal="left" wrapText="1"/>
    </xf>
    <xf numFmtId="0" fontId="0" fillId="10" borderId="14" xfId="0" applyFill="1" applyBorder="1" applyAlignment="1">
      <alignment horizontal="left" wrapText="1"/>
    </xf>
    <xf numFmtId="0" fontId="0" fillId="10" borderId="15" xfId="0" applyFill="1" applyBorder="1" applyAlignment="1">
      <alignment horizontal="left"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0" xfId="0" applyAlignment="1">
      <alignment horizontal="left"/>
    </xf>
    <xf numFmtId="0" fontId="4" fillId="8" borderId="0" xfId="0" applyFont="1" applyFill="1" applyAlignment="1">
      <alignment horizontal="left"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 fillId="9" borderId="46" xfId="0" applyFont="1" applyFill="1" applyBorder="1" applyAlignment="1">
      <alignment horizontal="left" vertical="center" wrapText="1"/>
    </xf>
    <xf numFmtId="0" fontId="0" fillId="8" borderId="13" xfId="0" applyFill="1" applyBorder="1" applyAlignment="1">
      <alignment vertical="center" wrapText="1"/>
    </xf>
    <xf numFmtId="0" fontId="0" fillId="8" borderId="14" xfId="0" applyFill="1" applyBorder="1" applyAlignment="1">
      <alignment vertical="center" wrapText="1"/>
    </xf>
    <xf numFmtId="0" fontId="0" fillId="8" borderId="11" xfId="0" applyFill="1" applyBorder="1" applyAlignment="1">
      <alignment vertical="center" wrapText="1"/>
    </xf>
    <xf numFmtId="0" fontId="0" fillId="8" borderId="0" xfId="0" applyFill="1" applyBorder="1" applyAlignment="1">
      <alignment vertical="center" wrapText="1"/>
    </xf>
    <xf numFmtId="0" fontId="0" fillId="8" borderId="11" xfId="0" applyFont="1" applyFill="1" applyBorder="1" applyAlignment="1">
      <alignment horizontal="left" vertical="center" wrapText="1"/>
    </xf>
    <xf numFmtId="0" fontId="0" fillId="8" borderId="0" xfId="0" applyFont="1" applyFill="1" applyBorder="1" applyAlignment="1">
      <alignment horizontal="left" vertical="center" wrapText="1"/>
    </xf>
    <xf numFmtId="0" fontId="13" fillId="0" borderId="0" xfId="1" applyFont="1" applyAlignment="1">
      <alignment horizontal="left" wrapText="1"/>
    </xf>
    <xf numFmtId="0" fontId="7" fillId="2" borderId="9" xfId="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colors>
    <mruColors>
      <color rgb="FFBD97DD"/>
      <color rgb="FFC7A6E2"/>
      <color rgb="FFB184D6"/>
      <color rgb="FFA069CD"/>
      <color rgb="FFBB6CFC"/>
      <color rgb="FF934BC9"/>
      <color rgb="FF16C0F3"/>
      <color rgb="FFB0D360"/>
      <color rgb="FFFFF799"/>
      <color rgb="FFFDA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en-GB"/>
              <a:t>To what extent is your natural capital assessment aligned</a:t>
            </a:r>
            <a:r>
              <a:rPr lang="en-GB" baseline="0"/>
              <a:t> with</a:t>
            </a:r>
            <a:r>
              <a:rPr lang="en-GB"/>
              <a:t> the Principles of the Natural Capital Protocol?</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en-US"/>
        </a:p>
      </c:txPr>
    </c:title>
    <c:autoTitleDeleted val="0"/>
    <c:plotArea>
      <c:layout/>
      <c:radarChart>
        <c:radarStyle val="marker"/>
        <c:varyColors val="0"/>
        <c:ser>
          <c:idx val="0"/>
          <c:order val="0"/>
          <c:spPr>
            <a:ln w="50800" cap="rnd" cmpd="sng" algn="ctr">
              <a:solidFill>
                <a:schemeClr val="accent1">
                  <a:alpha val="30000"/>
                </a:schemeClr>
              </a:solidFill>
              <a:round/>
            </a:ln>
            <a:effectLst/>
          </c:spPr>
          <c:marker>
            <c:symbol val="none"/>
          </c:marker>
          <c:cat>
            <c:strRef>
              <c:f>'Robustness Tool'!$CO$47:$CO$50</c:f>
              <c:strCache>
                <c:ptCount val="4"/>
                <c:pt idx="0">
                  <c:v>Consistency</c:v>
                </c:pt>
                <c:pt idx="1">
                  <c:v>Relevance</c:v>
                </c:pt>
                <c:pt idx="2">
                  <c:v>Replicability</c:v>
                </c:pt>
                <c:pt idx="3">
                  <c:v>Rigor</c:v>
                </c:pt>
              </c:strCache>
            </c:strRef>
          </c:cat>
          <c:val>
            <c:numRef>
              <c:f>'Robustness Tool'!$CP$47:$CP$50</c:f>
              <c:numCache>
                <c:formatCode>0.0</c:formatCode>
                <c:ptCount val="4"/>
                <c:pt idx="0">
                  <c:v>1</c:v>
                </c:pt>
                <c:pt idx="1">
                  <c:v>1</c:v>
                </c:pt>
                <c:pt idx="2">
                  <c:v>1</c:v>
                </c:pt>
                <c:pt idx="3">
                  <c:v>1.1666666666666667</c:v>
                </c:pt>
              </c:numCache>
            </c:numRef>
          </c:val>
          <c:extLst xmlns:c16r2="http://schemas.microsoft.com/office/drawing/2015/06/chart">
            <c:ext xmlns:c16="http://schemas.microsoft.com/office/drawing/2014/chart" uri="{C3380CC4-5D6E-409C-BE32-E72D297353CC}">
              <c16:uniqueId val="{00000000-E5C0-4AE0-9572-F2C8933B0E97}"/>
            </c:ext>
          </c:extLst>
        </c:ser>
        <c:dLbls>
          <c:showLegendKey val="0"/>
          <c:showVal val="0"/>
          <c:showCatName val="0"/>
          <c:showSerName val="0"/>
          <c:showPercent val="0"/>
          <c:showBubbleSize val="0"/>
        </c:dLbls>
        <c:axId val="281518056"/>
        <c:axId val="281518840"/>
      </c:radarChart>
      <c:catAx>
        <c:axId val="2815180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281518840"/>
        <c:crosses val="autoZero"/>
        <c:auto val="1"/>
        <c:lblAlgn val="ctr"/>
        <c:lblOffset val="100"/>
        <c:noMultiLvlLbl val="0"/>
      </c:catAx>
      <c:valAx>
        <c:axId val="281518840"/>
        <c:scaling>
          <c:orientation val="minMax"/>
          <c:max val="4"/>
          <c:min val="0"/>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281518056"/>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GB" sz="1050"/>
              <a:t>Diagnostic: To what extent is</a:t>
            </a:r>
            <a:r>
              <a:rPr lang="en-GB" sz="1050" baseline="0"/>
              <a:t> your company measuring and valuing natural, social &amp; human capital?</a:t>
            </a:r>
            <a:endParaRPr lang="en-GB" sz="1050"/>
          </a:p>
        </c:rich>
      </c:tx>
      <c:layout>
        <c:manualLayout>
          <c:xMode val="edge"/>
          <c:yMode val="edge"/>
          <c:x val="0.1446785950960901"/>
          <c:y val="2.6272582525905388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none"/>
          </c:marker>
          <c:cat>
            <c:strRef>
              <c:f>'Maturity Tool'!$A$6:$A$12</c:f>
              <c:strCache>
                <c:ptCount val="7"/>
                <c:pt idx="0">
                  <c:v>Natural capital</c:v>
                </c:pt>
                <c:pt idx="1">
                  <c:v>Social &amp; Human capital</c:v>
                </c:pt>
                <c:pt idx="2">
                  <c:v>Value-chain boundary</c:v>
                </c:pt>
                <c:pt idx="3">
                  <c:v>Depth of assessment</c:v>
                </c:pt>
                <c:pt idx="4">
                  <c:v>Integrated assessment</c:v>
                </c:pt>
                <c:pt idx="5">
                  <c:v>Internal buy-in, decision-making &amp; resources</c:v>
                </c:pt>
                <c:pt idx="6">
                  <c:v>Reporting and disclosure</c:v>
                </c:pt>
              </c:strCache>
            </c:strRef>
          </c:cat>
          <c:val>
            <c:numRef>
              <c:f>'Maturity Tool'!$O$6:$O$12</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303B-4F35-B700-295F023A2D98}"/>
            </c:ext>
          </c:extLst>
        </c:ser>
        <c:dLbls>
          <c:showLegendKey val="0"/>
          <c:showVal val="0"/>
          <c:showCatName val="0"/>
          <c:showSerName val="0"/>
          <c:showPercent val="0"/>
          <c:showBubbleSize val="0"/>
        </c:dLbls>
        <c:axId val="279055456"/>
        <c:axId val="281520800"/>
      </c:radarChart>
      <c:catAx>
        <c:axId val="279055456"/>
        <c:scaling>
          <c:orientation val="minMax"/>
        </c:scaling>
        <c:delete val="0"/>
        <c:axPos val="b"/>
        <c:numFmt formatCode="General" sourceLinked="1"/>
        <c:majorTickMark val="none"/>
        <c:minorTickMark val="none"/>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81520800"/>
        <c:crosses val="autoZero"/>
        <c:auto val="1"/>
        <c:lblAlgn val="ctr"/>
        <c:lblOffset val="100"/>
        <c:noMultiLvlLbl val="0"/>
      </c:catAx>
      <c:valAx>
        <c:axId val="2815208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055456"/>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J$1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checked="Checked"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N$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J$20" lockText="1" noThreeD="1"/>
</file>

<file path=xl/ctrlProps/ctrlProp14.xml><?xml version="1.0" encoding="utf-8"?>
<formControlPr xmlns="http://schemas.microsoft.com/office/spreadsheetml/2009/9/main" objectType="Radio" checked="Checked" firstButton="1" fmlaLink="$J$21" lockText="1" noThreeD="1"/>
</file>

<file path=xl/ctrlProps/ctrlProp15.xml><?xml version="1.0" encoding="utf-8"?>
<formControlPr xmlns="http://schemas.microsoft.com/office/spreadsheetml/2009/9/main" objectType="Radio" checked="Checked" firstButton="1" fmlaLink="$J$22" lockText="1" noThreeD="1"/>
</file>

<file path=xl/ctrlProps/ctrlProp16.xml><?xml version="1.0" encoding="utf-8"?>
<formControlPr xmlns="http://schemas.microsoft.com/office/spreadsheetml/2009/9/main" objectType="Radio" checked="Checked" firstButton="1" fmlaLink="$J$23" lockText="1" noThreeD="1"/>
</file>

<file path=xl/ctrlProps/ctrlProp17.xml><?xml version="1.0" encoding="utf-8"?>
<formControlPr xmlns="http://schemas.microsoft.com/office/spreadsheetml/2009/9/main" objectType="Radio" checked="Checked" firstButton="1" fmlaLink="$J$24" lockText="1" noThreeD="1"/>
</file>

<file path=xl/ctrlProps/ctrlProp18.xml><?xml version="1.0" encoding="utf-8"?>
<formControlPr xmlns="http://schemas.microsoft.com/office/spreadsheetml/2009/9/main" objectType="Radio" checked="Checked" firstButton="1" fmlaLink="$J$25" lockText="1" noThreeD="1"/>
</file>

<file path=xl/ctrlProps/ctrlProp19.xml><?xml version="1.0" encoding="utf-8"?>
<formControlPr xmlns="http://schemas.microsoft.com/office/spreadsheetml/2009/9/main" objectType="Radio" checked="Checked" firstButton="1" fmlaLink="$J$2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fmlaLink="$J$28" lockText="1" noThreeD="1"/>
</file>

<file path=xl/ctrlProps/ctrlProp21.xml><?xml version="1.0" encoding="utf-8"?>
<formControlPr xmlns="http://schemas.microsoft.com/office/spreadsheetml/2009/9/main" objectType="Radio" checked="Checked" firstButton="1" fmlaLink="$J$29"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J1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J$27"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CP$11" lockText="1" noThreeD="1"/>
</file>

<file path=xl/ctrlProps/ctrlProp70.xml><?xml version="1.0" encoding="utf-8"?>
<formControlPr xmlns="http://schemas.microsoft.com/office/spreadsheetml/2009/9/main" objectType="Radio" firstButton="1" fmlaLink="$CP$69"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N$9"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N$8" lockText="1" noThreeD="1"/>
</file>

<file path=xl/ctrlProps/ctrlProp82.xml><?xml version="1.0" encoding="utf-8"?>
<formControlPr xmlns="http://schemas.microsoft.com/office/spreadsheetml/2009/9/main" objectType="Radio" firstButton="1" fmlaLink="$N$6" lockText="1" noThreeD="1"/>
</file>

<file path=xl/ctrlProps/ctrlProp83.xml><?xml version="1.0" encoding="utf-8"?>
<formControlPr xmlns="http://schemas.microsoft.com/office/spreadsheetml/2009/9/main" objectType="Radio" firstButton="1" fmlaLink="$N$7" lockText="1" noThreeD="1"/>
</file>

<file path=xl/ctrlProps/ctrlProp84.xml><?xml version="1.0" encoding="utf-8"?>
<formControlPr xmlns="http://schemas.microsoft.com/office/spreadsheetml/2009/9/main" objectType="Radio" firstButton="1" fmlaLink="$N$11" lockText="1" noThreeD="1"/>
</file>

<file path=xl/ctrlProps/ctrlProp85.xml><?xml version="1.0" encoding="utf-8"?>
<formControlPr xmlns="http://schemas.microsoft.com/office/spreadsheetml/2009/9/main" objectType="Radio" firstButton="1" fmlaLink="$N$12"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2.xml"/><Relationship Id="rId4"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1678206</xdr:colOff>
      <xdr:row>4</xdr:row>
      <xdr:rowOff>9804</xdr:rowOff>
    </xdr:to>
    <xdr:pic>
      <xdr:nvPicPr>
        <xdr:cNvPr id="11" name="Picture 10"/>
        <xdr:cNvPicPr>
          <a:picLocks noChangeAspect="1"/>
        </xdr:cNvPicPr>
      </xdr:nvPicPr>
      <xdr:blipFill>
        <a:blip xmlns:r="http://schemas.openxmlformats.org/officeDocument/2006/relationships" r:embed="rId1"/>
        <a:stretch>
          <a:fillRect/>
        </a:stretch>
      </xdr:blipFill>
      <xdr:spPr>
        <a:xfrm>
          <a:off x="0" y="0"/>
          <a:ext cx="2368769" cy="795617"/>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15</xdr:row>
          <xdr:rowOff>0</xdr:rowOff>
        </xdr:from>
        <xdr:to>
          <xdr:col>1</xdr:col>
          <xdr:colOff>514350</xdr:colOff>
          <xdr:row>20</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919254</xdr:colOff>
      <xdr:row>40</xdr:row>
      <xdr:rowOff>44825</xdr:rowOff>
    </xdr:from>
    <xdr:to>
      <xdr:col>4</xdr:col>
      <xdr:colOff>4546490</xdr:colOff>
      <xdr:row>57</xdr:row>
      <xdr:rowOff>104588</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476250</xdr:colOff>
          <xdr:row>17</xdr:row>
          <xdr:rowOff>247650</xdr:rowOff>
        </xdr:from>
        <xdr:to>
          <xdr:col>5</xdr:col>
          <xdr:colOff>714375</xdr:colOff>
          <xdr:row>17</xdr:row>
          <xdr:rowOff>485775</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xmlns=""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17</xdr:row>
          <xdr:rowOff>247650</xdr:rowOff>
        </xdr:from>
        <xdr:to>
          <xdr:col>6</xdr:col>
          <xdr:colOff>704850</xdr:colOff>
          <xdr:row>17</xdr:row>
          <xdr:rowOff>485775</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xmlns=""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17</xdr:row>
          <xdr:rowOff>247650</xdr:rowOff>
        </xdr:from>
        <xdr:to>
          <xdr:col>7</xdr:col>
          <xdr:colOff>704850</xdr:colOff>
          <xdr:row>17</xdr:row>
          <xdr:rowOff>485775</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xmlns=""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17</xdr:row>
          <xdr:rowOff>247650</xdr:rowOff>
        </xdr:from>
        <xdr:to>
          <xdr:col>8</xdr:col>
          <xdr:colOff>704850</xdr:colOff>
          <xdr:row>17</xdr:row>
          <xdr:rowOff>485775</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xmlns="" id="{00000000-0008-0000-04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18</xdr:row>
          <xdr:rowOff>314325</xdr:rowOff>
        </xdr:from>
        <xdr:to>
          <xdr:col>5</xdr:col>
          <xdr:colOff>723900</xdr:colOff>
          <xdr:row>18</xdr:row>
          <xdr:rowOff>533400</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xmlns="" id="{B63CCC69-E6AB-487D-8C38-2CF3D1F9B3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9</xdr:col>
          <xdr:colOff>0</xdr:colOff>
          <xdr:row>18</xdr:row>
          <xdr:rowOff>0</xdr:rowOff>
        </xdr:to>
        <xdr:sp macro="" textlink="">
          <xdr:nvSpPr>
            <xdr:cNvPr id="9254" name="Group Box 38" hidden="1">
              <a:extLst>
                <a:ext uri="{63B3BB69-23CF-44E3-9099-C40C66FF867C}">
                  <a14:compatExt spid="_x0000_s9254"/>
                </a:ext>
                <a:ext uri="{FF2B5EF4-FFF2-40B4-BE49-F238E27FC236}">
                  <a16:creationId xmlns:a16="http://schemas.microsoft.com/office/drawing/2014/main" xmlns="" id="{D173FDFB-8070-477A-8864-BB9EA6556C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866775</xdr:rowOff>
        </xdr:from>
        <xdr:to>
          <xdr:col>6</xdr:col>
          <xdr:colOff>85725</xdr:colOff>
          <xdr:row>10</xdr:row>
          <xdr:rowOff>1085850</xdr:rowOff>
        </xdr:to>
        <xdr:sp macro="" textlink="">
          <xdr:nvSpPr>
            <xdr:cNvPr id="9255" name="Option Button 39" hidden="1">
              <a:extLst>
                <a:ext uri="{63B3BB69-23CF-44E3-9099-C40C66FF867C}">
                  <a14:compatExt spid="_x0000_s9255"/>
                </a:ext>
                <a:ext uri="{FF2B5EF4-FFF2-40B4-BE49-F238E27FC236}">
                  <a16:creationId xmlns:a16="http://schemas.microsoft.com/office/drawing/2014/main" xmlns="" id="{0362ED5F-8E2C-431E-AAF2-20B245F4B4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Acceptable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666750</xdr:rowOff>
        </xdr:from>
        <xdr:to>
          <xdr:col>6</xdr:col>
          <xdr:colOff>971550</xdr:colOff>
          <xdr:row>10</xdr:row>
          <xdr:rowOff>1304925</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xmlns="" id="{A9E9E3A5-E7B7-43FB-975F-6832137C8B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Substantially aligned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xdr:row>
          <xdr:rowOff>323850</xdr:rowOff>
        </xdr:from>
        <xdr:to>
          <xdr:col>6</xdr:col>
          <xdr:colOff>676275</xdr:colOff>
          <xdr:row>18</xdr:row>
          <xdr:rowOff>542925</xdr:rowOff>
        </xdr:to>
        <xdr:sp macro="" textlink="">
          <xdr:nvSpPr>
            <xdr:cNvPr id="9261" name="Option Button 45" hidden="1">
              <a:extLst>
                <a:ext uri="{63B3BB69-23CF-44E3-9099-C40C66FF867C}">
                  <a14:compatExt spid="_x0000_s9261"/>
                </a:ext>
                <a:ext uri="{FF2B5EF4-FFF2-40B4-BE49-F238E27FC236}">
                  <a16:creationId xmlns:a16="http://schemas.microsoft.com/office/drawing/2014/main" xmlns="" id="{442F88AE-97B6-4CC5-806C-C8C085DC1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18</xdr:row>
          <xdr:rowOff>323850</xdr:rowOff>
        </xdr:from>
        <xdr:to>
          <xdr:col>7</xdr:col>
          <xdr:colOff>676275</xdr:colOff>
          <xdr:row>18</xdr:row>
          <xdr:rowOff>542925</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xmlns="" id="{84D60008-12A5-4008-A77B-1B0943A7DC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18</xdr:row>
          <xdr:rowOff>323850</xdr:rowOff>
        </xdr:from>
        <xdr:to>
          <xdr:col>8</xdr:col>
          <xdr:colOff>676275</xdr:colOff>
          <xdr:row>18</xdr:row>
          <xdr:rowOff>542925</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xmlns="" id="{08DFEF4C-1602-43A0-BE56-67F530932E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9</xdr:col>
          <xdr:colOff>0</xdr:colOff>
          <xdr:row>19</xdr:row>
          <xdr:rowOff>0</xdr:rowOff>
        </xdr:to>
        <xdr:sp macro="" textlink="">
          <xdr:nvSpPr>
            <xdr:cNvPr id="9264" name="Group Box 48" hidden="1">
              <a:extLst>
                <a:ext uri="{63B3BB69-23CF-44E3-9099-C40C66FF867C}">
                  <a14:compatExt spid="_x0000_s9264"/>
                </a:ext>
                <a:ext uri="{FF2B5EF4-FFF2-40B4-BE49-F238E27FC236}">
                  <a16:creationId xmlns:a16="http://schemas.microsoft.com/office/drawing/2014/main" xmlns="" id="{6A8DC21F-6D1B-47DF-B331-D2F7F03474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19</xdr:row>
          <xdr:rowOff>285750</xdr:rowOff>
        </xdr:from>
        <xdr:to>
          <xdr:col>5</xdr:col>
          <xdr:colOff>723900</xdr:colOff>
          <xdr:row>19</xdr:row>
          <xdr:rowOff>504825</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xmlns="" id="{136ECB63-B58F-48FB-9A75-1BB8980B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20</xdr:row>
          <xdr:rowOff>276225</xdr:rowOff>
        </xdr:from>
        <xdr:to>
          <xdr:col>5</xdr:col>
          <xdr:colOff>723900</xdr:colOff>
          <xdr:row>20</xdr:row>
          <xdr:rowOff>504825</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xmlns="" id="{28C761AC-04B8-4113-8F7A-2229BB27DA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21</xdr:row>
          <xdr:rowOff>342900</xdr:rowOff>
        </xdr:from>
        <xdr:to>
          <xdr:col>5</xdr:col>
          <xdr:colOff>723900</xdr:colOff>
          <xdr:row>21</xdr:row>
          <xdr:rowOff>561975</xdr:rowOff>
        </xdr:to>
        <xdr:sp macro="" textlink="">
          <xdr:nvSpPr>
            <xdr:cNvPr id="9272" name="Option Button 56" hidden="1">
              <a:extLst>
                <a:ext uri="{63B3BB69-23CF-44E3-9099-C40C66FF867C}">
                  <a14:compatExt spid="_x0000_s9272"/>
                </a:ext>
                <a:ext uri="{FF2B5EF4-FFF2-40B4-BE49-F238E27FC236}">
                  <a16:creationId xmlns:a16="http://schemas.microsoft.com/office/drawing/2014/main" xmlns="" id="{DE385353-5D92-48A0-B9B7-9F85264CE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22</xdr:row>
          <xdr:rowOff>209550</xdr:rowOff>
        </xdr:from>
        <xdr:to>
          <xdr:col>5</xdr:col>
          <xdr:colOff>723900</xdr:colOff>
          <xdr:row>22</xdr:row>
          <xdr:rowOff>428625</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xmlns="" id="{DEBCE5A5-9AE5-44D7-84D2-79DC51359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257175</xdr:rowOff>
        </xdr:from>
        <xdr:to>
          <xdr:col>5</xdr:col>
          <xdr:colOff>723900</xdr:colOff>
          <xdr:row>23</xdr:row>
          <xdr:rowOff>485775</xdr:rowOff>
        </xdr:to>
        <xdr:sp macro="" textlink="">
          <xdr:nvSpPr>
            <xdr:cNvPr id="9274" name="Option Button 58" hidden="1">
              <a:extLst>
                <a:ext uri="{63B3BB69-23CF-44E3-9099-C40C66FF867C}">
                  <a14:compatExt spid="_x0000_s9274"/>
                </a:ext>
                <a:ext uri="{FF2B5EF4-FFF2-40B4-BE49-F238E27FC236}">
                  <a16:creationId xmlns:a16="http://schemas.microsoft.com/office/drawing/2014/main" xmlns="" id="{A369D77E-7DC7-4471-9D65-74C3B80B6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24</xdr:row>
          <xdr:rowOff>238125</xdr:rowOff>
        </xdr:from>
        <xdr:to>
          <xdr:col>5</xdr:col>
          <xdr:colOff>723900</xdr:colOff>
          <xdr:row>24</xdr:row>
          <xdr:rowOff>466725</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xmlns="" id="{D3C81129-2FB6-4609-8F03-8190AAE23A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25</xdr:row>
          <xdr:rowOff>276225</xdr:rowOff>
        </xdr:from>
        <xdr:to>
          <xdr:col>5</xdr:col>
          <xdr:colOff>723900</xdr:colOff>
          <xdr:row>25</xdr:row>
          <xdr:rowOff>504825</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xmlns="" id="{7D87AEA6-A8CF-42B9-B2A3-84B9239C61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27</xdr:row>
          <xdr:rowOff>257175</xdr:rowOff>
        </xdr:from>
        <xdr:to>
          <xdr:col>5</xdr:col>
          <xdr:colOff>723900</xdr:colOff>
          <xdr:row>27</xdr:row>
          <xdr:rowOff>476250</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xmlns="" id="{160496A8-D271-4B79-AA41-1F8DBE714B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28</xdr:row>
          <xdr:rowOff>314325</xdr:rowOff>
        </xdr:from>
        <xdr:to>
          <xdr:col>5</xdr:col>
          <xdr:colOff>723900</xdr:colOff>
          <xdr:row>28</xdr:row>
          <xdr:rowOff>542925</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xmlns="" id="{82EE2EFE-ADBB-4FF5-89A9-5AAE66656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19</xdr:row>
          <xdr:rowOff>285750</xdr:rowOff>
        </xdr:from>
        <xdr:to>
          <xdr:col>6</xdr:col>
          <xdr:colOff>723900</xdr:colOff>
          <xdr:row>19</xdr:row>
          <xdr:rowOff>504825</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xmlns="" id="{22718DCF-4A8C-4D2E-BE3F-495BEBED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19</xdr:row>
          <xdr:rowOff>285750</xdr:rowOff>
        </xdr:from>
        <xdr:to>
          <xdr:col>7</xdr:col>
          <xdr:colOff>723900</xdr:colOff>
          <xdr:row>19</xdr:row>
          <xdr:rowOff>504825</xdr:rowOff>
        </xdr:to>
        <xdr:sp macro="" textlink="">
          <xdr:nvSpPr>
            <xdr:cNvPr id="9280" name="Option Button 64" hidden="1">
              <a:extLst>
                <a:ext uri="{63B3BB69-23CF-44E3-9099-C40C66FF867C}">
                  <a14:compatExt spid="_x0000_s9280"/>
                </a:ext>
                <a:ext uri="{FF2B5EF4-FFF2-40B4-BE49-F238E27FC236}">
                  <a16:creationId xmlns:a16="http://schemas.microsoft.com/office/drawing/2014/main" xmlns="" id="{BFE3514B-EE33-4C6F-BB81-0DBDCA6ED5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19</xdr:row>
          <xdr:rowOff>285750</xdr:rowOff>
        </xdr:from>
        <xdr:to>
          <xdr:col>8</xdr:col>
          <xdr:colOff>723900</xdr:colOff>
          <xdr:row>19</xdr:row>
          <xdr:rowOff>504825</xdr:rowOff>
        </xdr:to>
        <xdr:sp macro="" textlink="">
          <xdr:nvSpPr>
            <xdr:cNvPr id="9281" name="Option Button 65" hidden="1">
              <a:extLst>
                <a:ext uri="{63B3BB69-23CF-44E3-9099-C40C66FF867C}">
                  <a14:compatExt spid="_x0000_s9281"/>
                </a:ext>
                <a:ext uri="{FF2B5EF4-FFF2-40B4-BE49-F238E27FC236}">
                  <a16:creationId xmlns:a16="http://schemas.microsoft.com/office/drawing/2014/main" xmlns="" id="{B2A19597-0F62-4527-8230-A67764606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9</xdr:col>
          <xdr:colOff>0</xdr:colOff>
          <xdr:row>20</xdr:row>
          <xdr:rowOff>0</xdr:rowOff>
        </xdr:to>
        <xdr:sp macro="" textlink="">
          <xdr:nvSpPr>
            <xdr:cNvPr id="9282" name="Group Box 66" hidden="1">
              <a:extLst>
                <a:ext uri="{63B3BB69-23CF-44E3-9099-C40C66FF867C}">
                  <a14:compatExt spid="_x0000_s9282"/>
                </a:ext>
                <a:ext uri="{FF2B5EF4-FFF2-40B4-BE49-F238E27FC236}">
                  <a16:creationId xmlns:a16="http://schemas.microsoft.com/office/drawing/2014/main" xmlns="" id="{84E9D04C-1EB5-4BEC-9DC0-681221E038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20</xdr:row>
          <xdr:rowOff>276225</xdr:rowOff>
        </xdr:from>
        <xdr:to>
          <xdr:col>6</xdr:col>
          <xdr:colOff>723900</xdr:colOff>
          <xdr:row>20</xdr:row>
          <xdr:rowOff>504825</xdr:rowOff>
        </xdr:to>
        <xdr:sp macro="" textlink="">
          <xdr:nvSpPr>
            <xdr:cNvPr id="9283" name="Option Button 67" hidden="1">
              <a:extLst>
                <a:ext uri="{63B3BB69-23CF-44E3-9099-C40C66FF867C}">
                  <a14:compatExt spid="_x0000_s9283"/>
                </a:ext>
                <a:ext uri="{FF2B5EF4-FFF2-40B4-BE49-F238E27FC236}">
                  <a16:creationId xmlns:a16="http://schemas.microsoft.com/office/drawing/2014/main" xmlns="" id="{47AAAABD-5A4C-4D69-9060-581A01665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20</xdr:row>
          <xdr:rowOff>276225</xdr:rowOff>
        </xdr:from>
        <xdr:to>
          <xdr:col>7</xdr:col>
          <xdr:colOff>723900</xdr:colOff>
          <xdr:row>20</xdr:row>
          <xdr:rowOff>504825</xdr:rowOff>
        </xdr:to>
        <xdr:sp macro="" textlink="">
          <xdr:nvSpPr>
            <xdr:cNvPr id="9284" name="Option Button 68" hidden="1">
              <a:extLst>
                <a:ext uri="{63B3BB69-23CF-44E3-9099-C40C66FF867C}">
                  <a14:compatExt spid="_x0000_s9284"/>
                </a:ext>
                <a:ext uri="{FF2B5EF4-FFF2-40B4-BE49-F238E27FC236}">
                  <a16:creationId xmlns:a16="http://schemas.microsoft.com/office/drawing/2014/main" xmlns="" id="{FFEBF0E0-F94E-4D9E-AC90-B59D70AA01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20</xdr:row>
          <xdr:rowOff>276225</xdr:rowOff>
        </xdr:from>
        <xdr:to>
          <xdr:col>8</xdr:col>
          <xdr:colOff>723900</xdr:colOff>
          <xdr:row>20</xdr:row>
          <xdr:rowOff>504825</xdr:rowOff>
        </xdr:to>
        <xdr:sp macro="" textlink="">
          <xdr:nvSpPr>
            <xdr:cNvPr id="9285" name="Option Button 69" hidden="1">
              <a:extLst>
                <a:ext uri="{63B3BB69-23CF-44E3-9099-C40C66FF867C}">
                  <a14:compatExt spid="_x0000_s9285"/>
                </a:ext>
                <a:ext uri="{FF2B5EF4-FFF2-40B4-BE49-F238E27FC236}">
                  <a16:creationId xmlns:a16="http://schemas.microsoft.com/office/drawing/2014/main" xmlns="" id="{E47D9E53-95C4-404B-A9AA-089707517E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9</xdr:col>
          <xdr:colOff>0</xdr:colOff>
          <xdr:row>21</xdr:row>
          <xdr:rowOff>0</xdr:rowOff>
        </xdr:to>
        <xdr:sp macro="" textlink="">
          <xdr:nvSpPr>
            <xdr:cNvPr id="9286" name="Group Box 70" hidden="1">
              <a:extLst>
                <a:ext uri="{63B3BB69-23CF-44E3-9099-C40C66FF867C}">
                  <a14:compatExt spid="_x0000_s9286"/>
                </a:ext>
                <a:ext uri="{FF2B5EF4-FFF2-40B4-BE49-F238E27FC236}">
                  <a16:creationId xmlns:a16="http://schemas.microsoft.com/office/drawing/2014/main" xmlns="" id="{32A85B18-C3AE-4E1D-9656-DA4F78A7D2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21</xdr:row>
          <xdr:rowOff>342900</xdr:rowOff>
        </xdr:from>
        <xdr:to>
          <xdr:col>6</xdr:col>
          <xdr:colOff>723900</xdr:colOff>
          <xdr:row>21</xdr:row>
          <xdr:rowOff>561975</xdr:rowOff>
        </xdr:to>
        <xdr:sp macro="" textlink="">
          <xdr:nvSpPr>
            <xdr:cNvPr id="9287" name="Option Button 71" hidden="1">
              <a:extLst>
                <a:ext uri="{63B3BB69-23CF-44E3-9099-C40C66FF867C}">
                  <a14:compatExt spid="_x0000_s9287"/>
                </a:ext>
                <a:ext uri="{FF2B5EF4-FFF2-40B4-BE49-F238E27FC236}">
                  <a16:creationId xmlns:a16="http://schemas.microsoft.com/office/drawing/2014/main" xmlns="" id="{A691EA50-15D6-4576-AFF3-3722D6E81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21</xdr:row>
          <xdr:rowOff>342900</xdr:rowOff>
        </xdr:from>
        <xdr:to>
          <xdr:col>7</xdr:col>
          <xdr:colOff>723900</xdr:colOff>
          <xdr:row>21</xdr:row>
          <xdr:rowOff>561975</xdr:rowOff>
        </xdr:to>
        <xdr:sp macro="" textlink="">
          <xdr:nvSpPr>
            <xdr:cNvPr id="9288" name="Option Button 72" hidden="1">
              <a:extLst>
                <a:ext uri="{63B3BB69-23CF-44E3-9099-C40C66FF867C}">
                  <a14:compatExt spid="_x0000_s9288"/>
                </a:ext>
                <a:ext uri="{FF2B5EF4-FFF2-40B4-BE49-F238E27FC236}">
                  <a16:creationId xmlns:a16="http://schemas.microsoft.com/office/drawing/2014/main" xmlns="" id="{30A794D3-E8BC-4C85-B8F1-48BC8F5997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21</xdr:row>
          <xdr:rowOff>342900</xdr:rowOff>
        </xdr:from>
        <xdr:to>
          <xdr:col>8</xdr:col>
          <xdr:colOff>723900</xdr:colOff>
          <xdr:row>21</xdr:row>
          <xdr:rowOff>561975</xdr:rowOff>
        </xdr:to>
        <xdr:sp macro="" textlink="">
          <xdr:nvSpPr>
            <xdr:cNvPr id="9289" name="Option Button 73" hidden="1">
              <a:extLst>
                <a:ext uri="{63B3BB69-23CF-44E3-9099-C40C66FF867C}">
                  <a14:compatExt spid="_x0000_s9289"/>
                </a:ext>
                <a:ext uri="{FF2B5EF4-FFF2-40B4-BE49-F238E27FC236}">
                  <a16:creationId xmlns:a16="http://schemas.microsoft.com/office/drawing/2014/main" xmlns="" id="{68C19026-E6C4-48B8-8393-6FA7521BD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9</xdr:col>
          <xdr:colOff>0</xdr:colOff>
          <xdr:row>22</xdr:row>
          <xdr:rowOff>0</xdr:rowOff>
        </xdr:to>
        <xdr:sp macro="" textlink="">
          <xdr:nvSpPr>
            <xdr:cNvPr id="9290" name="Group Box 74" hidden="1">
              <a:extLst>
                <a:ext uri="{63B3BB69-23CF-44E3-9099-C40C66FF867C}">
                  <a14:compatExt spid="_x0000_s9290"/>
                </a:ext>
                <a:ext uri="{FF2B5EF4-FFF2-40B4-BE49-F238E27FC236}">
                  <a16:creationId xmlns:a16="http://schemas.microsoft.com/office/drawing/2014/main" xmlns="" id="{051D4091-F5FE-4220-A3DB-B4DA6605FF8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22</xdr:row>
          <xdr:rowOff>209550</xdr:rowOff>
        </xdr:from>
        <xdr:to>
          <xdr:col>6</xdr:col>
          <xdr:colOff>723900</xdr:colOff>
          <xdr:row>22</xdr:row>
          <xdr:rowOff>428625</xdr:rowOff>
        </xdr:to>
        <xdr:sp macro="" textlink="">
          <xdr:nvSpPr>
            <xdr:cNvPr id="9291" name="Option Button 75" hidden="1">
              <a:extLst>
                <a:ext uri="{63B3BB69-23CF-44E3-9099-C40C66FF867C}">
                  <a14:compatExt spid="_x0000_s9291"/>
                </a:ext>
                <a:ext uri="{FF2B5EF4-FFF2-40B4-BE49-F238E27FC236}">
                  <a16:creationId xmlns:a16="http://schemas.microsoft.com/office/drawing/2014/main" xmlns="" id="{64B68C38-FE81-45DB-9290-707434936B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22</xdr:row>
          <xdr:rowOff>209550</xdr:rowOff>
        </xdr:from>
        <xdr:to>
          <xdr:col>7</xdr:col>
          <xdr:colOff>723900</xdr:colOff>
          <xdr:row>22</xdr:row>
          <xdr:rowOff>428625</xdr:rowOff>
        </xdr:to>
        <xdr:sp macro="" textlink="">
          <xdr:nvSpPr>
            <xdr:cNvPr id="9292" name="Option Button 76" hidden="1">
              <a:extLst>
                <a:ext uri="{63B3BB69-23CF-44E3-9099-C40C66FF867C}">
                  <a14:compatExt spid="_x0000_s9292"/>
                </a:ext>
                <a:ext uri="{FF2B5EF4-FFF2-40B4-BE49-F238E27FC236}">
                  <a16:creationId xmlns:a16="http://schemas.microsoft.com/office/drawing/2014/main" xmlns="" id="{47422C11-EF7C-461E-8F34-27875968A9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22</xdr:row>
          <xdr:rowOff>209550</xdr:rowOff>
        </xdr:from>
        <xdr:to>
          <xdr:col>8</xdr:col>
          <xdr:colOff>723900</xdr:colOff>
          <xdr:row>22</xdr:row>
          <xdr:rowOff>428625</xdr:rowOff>
        </xdr:to>
        <xdr:sp macro="" textlink="">
          <xdr:nvSpPr>
            <xdr:cNvPr id="9293" name="Option Button 77" hidden="1">
              <a:extLst>
                <a:ext uri="{63B3BB69-23CF-44E3-9099-C40C66FF867C}">
                  <a14:compatExt spid="_x0000_s9293"/>
                </a:ext>
                <a:ext uri="{FF2B5EF4-FFF2-40B4-BE49-F238E27FC236}">
                  <a16:creationId xmlns:a16="http://schemas.microsoft.com/office/drawing/2014/main" xmlns="" id="{3989428B-5547-4245-A261-E807B7FF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9</xdr:col>
          <xdr:colOff>0</xdr:colOff>
          <xdr:row>23</xdr:row>
          <xdr:rowOff>0</xdr:rowOff>
        </xdr:to>
        <xdr:sp macro="" textlink="">
          <xdr:nvSpPr>
            <xdr:cNvPr id="9294" name="Group Box 78" hidden="1">
              <a:extLst>
                <a:ext uri="{63B3BB69-23CF-44E3-9099-C40C66FF867C}">
                  <a14:compatExt spid="_x0000_s9294"/>
                </a:ext>
                <a:ext uri="{FF2B5EF4-FFF2-40B4-BE49-F238E27FC236}">
                  <a16:creationId xmlns:a16="http://schemas.microsoft.com/office/drawing/2014/main" xmlns="" id="{29E67A05-D0E1-44E5-84A8-67684835FB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23</xdr:row>
          <xdr:rowOff>257175</xdr:rowOff>
        </xdr:from>
        <xdr:to>
          <xdr:col>6</xdr:col>
          <xdr:colOff>723900</xdr:colOff>
          <xdr:row>23</xdr:row>
          <xdr:rowOff>485775</xdr:rowOff>
        </xdr:to>
        <xdr:sp macro="" textlink="">
          <xdr:nvSpPr>
            <xdr:cNvPr id="9295" name="Option Button 79" hidden="1">
              <a:extLst>
                <a:ext uri="{63B3BB69-23CF-44E3-9099-C40C66FF867C}">
                  <a14:compatExt spid="_x0000_s9295"/>
                </a:ext>
                <a:ext uri="{FF2B5EF4-FFF2-40B4-BE49-F238E27FC236}">
                  <a16:creationId xmlns:a16="http://schemas.microsoft.com/office/drawing/2014/main" xmlns="" id="{0470C20C-C327-4133-9682-64E7F09F4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23</xdr:row>
          <xdr:rowOff>257175</xdr:rowOff>
        </xdr:from>
        <xdr:to>
          <xdr:col>7</xdr:col>
          <xdr:colOff>723900</xdr:colOff>
          <xdr:row>23</xdr:row>
          <xdr:rowOff>485775</xdr:rowOff>
        </xdr:to>
        <xdr:sp macro="" textlink="">
          <xdr:nvSpPr>
            <xdr:cNvPr id="9296" name="Option Button 80" hidden="1">
              <a:extLst>
                <a:ext uri="{63B3BB69-23CF-44E3-9099-C40C66FF867C}">
                  <a14:compatExt spid="_x0000_s9296"/>
                </a:ext>
                <a:ext uri="{FF2B5EF4-FFF2-40B4-BE49-F238E27FC236}">
                  <a16:creationId xmlns:a16="http://schemas.microsoft.com/office/drawing/2014/main" xmlns="" id="{49C627DB-CFFE-4655-849D-FE8FF4258C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23</xdr:row>
          <xdr:rowOff>257175</xdr:rowOff>
        </xdr:from>
        <xdr:to>
          <xdr:col>8</xdr:col>
          <xdr:colOff>723900</xdr:colOff>
          <xdr:row>23</xdr:row>
          <xdr:rowOff>485775</xdr:rowOff>
        </xdr:to>
        <xdr:sp macro="" textlink="">
          <xdr:nvSpPr>
            <xdr:cNvPr id="9297" name="Option Button 81" hidden="1">
              <a:extLst>
                <a:ext uri="{63B3BB69-23CF-44E3-9099-C40C66FF867C}">
                  <a14:compatExt spid="_x0000_s9297"/>
                </a:ext>
                <a:ext uri="{FF2B5EF4-FFF2-40B4-BE49-F238E27FC236}">
                  <a16:creationId xmlns:a16="http://schemas.microsoft.com/office/drawing/2014/main" xmlns="" id="{56E65BCC-FEE4-43DE-949B-4DCBA731BC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9</xdr:col>
          <xdr:colOff>0</xdr:colOff>
          <xdr:row>24</xdr:row>
          <xdr:rowOff>0</xdr:rowOff>
        </xdr:to>
        <xdr:sp macro="" textlink="">
          <xdr:nvSpPr>
            <xdr:cNvPr id="9298" name="Group Box 82" hidden="1">
              <a:extLst>
                <a:ext uri="{63B3BB69-23CF-44E3-9099-C40C66FF867C}">
                  <a14:compatExt spid="_x0000_s9298"/>
                </a:ext>
                <a:ext uri="{FF2B5EF4-FFF2-40B4-BE49-F238E27FC236}">
                  <a16:creationId xmlns:a16="http://schemas.microsoft.com/office/drawing/2014/main" xmlns="" id="{F8801E23-72A9-4C9D-9B73-563443BBDC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24</xdr:row>
          <xdr:rowOff>238125</xdr:rowOff>
        </xdr:from>
        <xdr:to>
          <xdr:col>6</xdr:col>
          <xdr:colOff>723900</xdr:colOff>
          <xdr:row>24</xdr:row>
          <xdr:rowOff>466725</xdr:rowOff>
        </xdr:to>
        <xdr:sp macro="" textlink="">
          <xdr:nvSpPr>
            <xdr:cNvPr id="9299" name="Option Button 83" hidden="1">
              <a:extLst>
                <a:ext uri="{63B3BB69-23CF-44E3-9099-C40C66FF867C}">
                  <a14:compatExt spid="_x0000_s9299"/>
                </a:ext>
                <a:ext uri="{FF2B5EF4-FFF2-40B4-BE49-F238E27FC236}">
                  <a16:creationId xmlns:a16="http://schemas.microsoft.com/office/drawing/2014/main" xmlns="" id="{BE60C7E2-3ED2-40FD-A987-980C811DF1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24</xdr:row>
          <xdr:rowOff>238125</xdr:rowOff>
        </xdr:from>
        <xdr:to>
          <xdr:col>7</xdr:col>
          <xdr:colOff>723900</xdr:colOff>
          <xdr:row>24</xdr:row>
          <xdr:rowOff>466725</xdr:rowOff>
        </xdr:to>
        <xdr:sp macro="" textlink="">
          <xdr:nvSpPr>
            <xdr:cNvPr id="9300" name="Option Button 84" hidden="1">
              <a:extLst>
                <a:ext uri="{63B3BB69-23CF-44E3-9099-C40C66FF867C}">
                  <a14:compatExt spid="_x0000_s9300"/>
                </a:ext>
                <a:ext uri="{FF2B5EF4-FFF2-40B4-BE49-F238E27FC236}">
                  <a16:creationId xmlns:a16="http://schemas.microsoft.com/office/drawing/2014/main" xmlns="" id="{A15796AD-99FB-459C-855C-75866453AA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24</xdr:row>
          <xdr:rowOff>238125</xdr:rowOff>
        </xdr:from>
        <xdr:to>
          <xdr:col>8</xdr:col>
          <xdr:colOff>723900</xdr:colOff>
          <xdr:row>24</xdr:row>
          <xdr:rowOff>466725</xdr:rowOff>
        </xdr:to>
        <xdr:sp macro="" textlink="">
          <xdr:nvSpPr>
            <xdr:cNvPr id="9301" name="Option Button 85" hidden="1">
              <a:extLst>
                <a:ext uri="{63B3BB69-23CF-44E3-9099-C40C66FF867C}">
                  <a14:compatExt spid="_x0000_s9301"/>
                </a:ext>
                <a:ext uri="{FF2B5EF4-FFF2-40B4-BE49-F238E27FC236}">
                  <a16:creationId xmlns:a16="http://schemas.microsoft.com/office/drawing/2014/main" xmlns="" id="{2C5EAE96-0AD6-409D-ABDB-DF88972AF1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9</xdr:col>
          <xdr:colOff>0</xdr:colOff>
          <xdr:row>25</xdr:row>
          <xdr:rowOff>0</xdr:rowOff>
        </xdr:to>
        <xdr:sp macro="" textlink="">
          <xdr:nvSpPr>
            <xdr:cNvPr id="9302" name="Group Box 86" hidden="1">
              <a:extLst>
                <a:ext uri="{63B3BB69-23CF-44E3-9099-C40C66FF867C}">
                  <a14:compatExt spid="_x0000_s9302"/>
                </a:ext>
                <a:ext uri="{FF2B5EF4-FFF2-40B4-BE49-F238E27FC236}">
                  <a16:creationId xmlns:a16="http://schemas.microsoft.com/office/drawing/2014/main" xmlns="" id="{C9C6FE0E-4044-40EE-9F35-356639423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25</xdr:row>
          <xdr:rowOff>276225</xdr:rowOff>
        </xdr:from>
        <xdr:to>
          <xdr:col>6</xdr:col>
          <xdr:colOff>723900</xdr:colOff>
          <xdr:row>25</xdr:row>
          <xdr:rowOff>504825</xdr:rowOff>
        </xdr:to>
        <xdr:sp macro="" textlink="">
          <xdr:nvSpPr>
            <xdr:cNvPr id="9303" name="Option Button 87" hidden="1">
              <a:extLst>
                <a:ext uri="{63B3BB69-23CF-44E3-9099-C40C66FF867C}">
                  <a14:compatExt spid="_x0000_s9303"/>
                </a:ext>
                <a:ext uri="{FF2B5EF4-FFF2-40B4-BE49-F238E27FC236}">
                  <a16:creationId xmlns:a16="http://schemas.microsoft.com/office/drawing/2014/main" xmlns="" id="{2CCDD566-221A-426A-A7CB-45FEA04B4B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25</xdr:row>
          <xdr:rowOff>276225</xdr:rowOff>
        </xdr:from>
        <xdr:to>
          <xdr:col>7</xdr:col>
          <xdr:colOff>723900</xdr:colOff>
          <xdr:row>25</xdr:row>
          <xdr:rowOff>504825</xdr:rowOff>
        </xdr:to>
        <xdr:sp macro="" textlink="">
          <xdr:nvSpPr>
            <xdr:cNvPr id="9304" name="Option Button 88" hidden="1">
              <a:extLst>
                <a:ext uri="{63B3BB69-23CF-44E3-9099-C40C66FF867C}">
                  <a14:compatExt spid="_x0000_s9304"/>
                </a:ext>
                <a:ext uri="{FF2B5EF4-FFF2-40B4-BE49-F238E27FC236}">
                  <a16:creationId xmlns:a16="http://schemas.microsoft.com/office/drawing/2014/main" xmlns="" id="{08F81C82-7884-45A5-ADDD-D425BBEBD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25</xdr:row>
          <xdr:rowOff>276225</xdr:rowOff>
        </xdr:from>
        <xdr:to>
          <xdr:col>8</xdr:col>
          <xdr:colOff>723900</xdr:colOff>
          <xdr:row>25</xdr:row>
          <xdr:rowOff>504825</xdr:rowOff>
        </xdr:to>
        <xdr:sp macro="" textlink="">
          <xdr:nvSpPr>
            <xdr:cNvPr id="9305" name="Option Button 89" hidden="1">
              <a:extLst>
                <a:ext uri="{63B3BB69-23CF-44E3-9099-C40C66FF867C}">
                  <a14:compatExt spid="_x0000_s9305"/>
                </a:ext>
                <a:ext uri="{FF2B5EF4-FFF2-40B4-BE49-F238E27FC236}">
                  <a16:creationId xmlns:a16="http://schemas.microsoft.com/office/drawing/2014/main" xmlns="" id="{0942EA47-B81A-4EA0-A008-59930105E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9</xdr:col>
          <xdr:colOff>0</xdr:colOff>
          <xdr:row>26</xdr:row>
          <xdr:rowOff>0</xdr:rowOff>
        </xdr:to>
        <xdr:sp macro="" textlink="">
          <xdr:nvSpPr>
            <xdr:cNvPr id="9306" name="Group Box 90" hidden="1">
              <a:extLst>
                <a:ext uri="{63B3BB69-23CF-44E3-9099-C40C66FF867C}">
                  <a14:compatExt spid="_x0000_s9306"/>
                </a:ext>
                <a:ext uri="{FF2B5EF4-FFF2-40B4-BE49-F238E27FC236}">
                  <a16:creationId xmlns:a16="http://schemas.microsoft.com/office/drawing/2014/main" xmlns="" id="{81C312C7-9B96-4E4D-AD5F-3395998B37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257175</xdr:rowOff>
        </xdr:from>
        <xdr:to>
          <xdr:col>6</xdr:col>
          <xdr:colOff>723900</xdr:colOff>
          <xdr:row>27</xdr:row>
          <xdr:rowOff>476250</xdr:rowOff>
        </xdr:to>
        <xdr:sp macro="" textlink="">
          <xdr:nvSpPr>
            <xdr:cNvPr id="9307" name="Option Button 91" hidden="1">
              <a:extLst>
                <a:ext uri="{63B3BB69-23CF-44E3-9099-C40C66FF867C}">
                  <a14:compatExt spid="_x0000_s9307"/>
                </a:ext>
                <a:ext uri="{FF2B5EF4-FFF2-40B4-BE49-F238E27FC236}">
                  <a16:creationId xmlns:a16="http://schemas.microsoft.com/office/drawing/2014/main" xmlns="" id="{54107553-1059-484A-B240-E5624BA2C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27</xdr:row>
          <xdr:rowOff>257175</xdr:rowOff>
        </xdr:from>
        <xdr:to>
          <xdr:col>7</xdr:col>
          <xdr:colOff>723900</xdr:colOff>
          <xdr:row>27</xdr:row>
          <xdr:rowOff>476250</xdr:rowOff>
        </xdr:to>
        <xdr:sp macro="" textlink="">
          <xdr:nvSpPr>
            <xdr:cNvPr id="9308" name="Option Button 92" hidden="1">
              <a:extLst>
                <a:ext uri="{63B3BB69-23CF-44E3-9099-C40C66FF867C}">
                  <a14:compatExt spid="_x0000_s9308"/>
                </a:ext>
                <a:ext uri="{FF2B5EF4-FFF2-40B4-BE49-F238E27FC236}">
                  <a16:creationId xmlns:a16="http://schemas.microsoft.com/office/drawing/2014/main" xmlns="" id="{DD9BED4F-0637-4C37-AF90-D60DE3C5CB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27</xdr:row>
          <xdr:rowOff>257175</xdr:rowOff>
        </xdr:from>
        <xdr:to>
          <xdr:col>8</xdr:col>
          <xdr:colOff>723900</xdr:colOff>
          <xdr:row>27</xdr:row>
          <xdr:rowOff>476250</xdr:rowOff>
        </xdr:to>
        <xdr:sp macro="" textlink="">
          <xdr:nvSpPr>
            <xdr:cNvPr id="9309" name="Option Button 93" hidden="1">
              <a:extLst>
                <a:ext uri="{63B3BB69-23CF-44E3-9099-C40C66FF867C}">
                  <a14:compatExt spid="_x0000_s9309"/>
                </a:ext>
                <a:ext uri="{FF2B5EF4-FFF2-40B4-BE49-F238E27FC236}">
                  <a16:creationId xmlns:a16="http://schemas.microsoft.com/office/drawing/2014/main" xmlns="" id="{3B6DA633-9A78-4D4C-92AD-D7FCDDB8E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9</xdr:col>
          <xdr:colOff>0</xdr:colOff>
          <xdr:row>28</xdr:row>
          <xdr:rowOff>0</xdr:rowOff>
        </xdr:to>
        <xdr:sp macro="" textlink="">
          <xdr:nvSpPr>
            <xdr:cNvPr id="9310" name="Group Box 94" hidden="1">
              <a:extLst>
                <a:ext uri="{63B3BB69-23CF-44E3-9099-C40C66FF867C}">
                  <a14:compatExt spid="_x0000_s9310"/>
                </a:ext>
                <a:ext uri="{FF2B5EF4-FFF2-40B4-BE49-F238E27FC236}">
                  <a16:creationId xmlns:a16="http://schemas.microsoft.com/office/drawing/2014/main" xmlns="" id="{608F42CB-D08C-47F0-BC06-0E5E5768AC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28</xdr:row>
          <xdr:rowOff>314325</xdr:rowOff>
        </xdr:from>
        <xdr:to>
          <xdr:col>6</xdr:col>
          <xdr:colOff>723900</xdr:colOff>
          <xdr:row>28</xdr:row>
          <xdr:rowOff>542925</xdr:rowOff>
        </xdr:to>
        <xdr:sp macro="" textlink="">
          <xdr:nvSpPr>
            <xdr:cNvPr id="9311" name="Option Button 95" hidden="1">
              <a:extLst>
                <a:ext uri="{63B3BB69-23CF-44E3-9099-C40C66FF867C}">
                  <a14:compatExt spid="_x0000_s9311"/>
                </a:ext>
                <a:ext uri="{FF2B5EF4-FFF2-40B4-BE49-F238E27FC236}">
                  <a16:creationId xmlns:a16="http://schemas.microsoft.com/office/drawing/2014/main" xmlns="" id="{A424B410-9548-475E-A403-C7EC8E57C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28</xdr:row>
          <xdr:rowOff>314325</xdr:rowOff>
        </xdr:from>
        <xdr:to>
          <xdr:col>7</xdr:col>
          <xdr:colOff>723900</xdr:colOff>
          <xdr:row>28</xdr:row>
          <xdr:rowOff>542925</xdr:rowOff>
        </xdr:to>
        <xdr:sp macro="" textlink="">
          <xdr:nvSpPr>
            <xdr:cNvPr id="9312" name="Option Button 96" hidden="1">
              <a:extLst>
                <a:ext uri="{63B3BB69-23CF-44E3-9099-C40C66FF867C}">
                  <a14:compatExt spid="_x0000_s9312"/>
                </a:ext>
                <a:ext uri="{FF2B5EF4-FFF2-40B4-BE49-F238E27FC236}">
                  <a16:creationId xmlns:a16="http://schemas.microsoft.com/office/drawing/2014/main" xmlns="" id="{195FC132-AA34-47E4-AD67-3F6FDE93E0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28</xdr:row>
          <xdr:rowOff>314325</xdr:rowOff>
        </xdr:from>
        <xdr:to>
          <xdr:col>8</xdr:col>
          <xdr:colOff>723900</xdr:colOff>
          <xdr:row>28</xdr:row>
          <xdr:rowOff>542925</xdr:rowOff>
        </xdr:to>
        <xdr:sp macro="" textlink="">
          <xdr:nvSpPr>
            <xdr:cNvPr id="9313" name="Option Button 97" hidden="1">
              <a:extLst>
                <a:ext uri="{63B3BB69-23CF-44E3-9099-C40C66FF867C}">
                  <a14:compatExt spid="_x0000_s9313"/>
                </a:ext>
                <a:ext uri="{FF2B5EF4-FFF2-40B4-BE49-F238E27FC236}">
                  <a16:creationId xmlns:a16="http://schemas.microsoft.com/office/drawing/2014/main" xmlns="" id="{15671F60-0DF2-4576-9A68-9FB34A8B8B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9</xdr:col>
          <xdr:colOff>0</xdr:colOff>
          <xdr:row>29</xdr:row>
          <xdr:rowOff>0</xdr:rowOff>
        </xdr:to>
        <xdr:sp macro="" textlink="">
          <xdr:nvSpPr>
            <xdr:cNvPr id="9314" name="Group Box 98" hidden="1">
              <a:extLst>
                <a:ext uri="{63B3BB69-23CF-44E3-9099-C40C66FF867C}">
                  <a14:compatExt spid="_x0000_s9314"/>
                </a:ext>
                <a:ext uri="{FF2B5EF4-FFF2-40B4-BE49-F238E27FC236}">
                  <a16:creationId xmlns:a16="http://schemas.microsoft.com/office/drawing/2014/main" xmlns="" id="{79F62B7A-0D9C-42C9-984C-8B8E036A0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63</xdr:row>
          <xdr:rowOff>47625</xdr:rowOff>
        </xdr:from>
        <xdr:to>
          <xdr:col>6</xdr:col>
          <xdr:colOff>0</xdr:colOff>
          <xdr:row>63</xdr:row>
          <xdr:rowOff>304800</xdr:rowOff>
        </xdr:to>
        <xdr:sp macro="" textlink="">
          <xdr:nvSpPr>
            <xdr:cNvPr id="9315" name="Option Button 99" hidden="1">
              <a:extLst>
                <a:ext uri="{63B3BB69-23CF-44E3-9099-C40C66FF867C}">
                  <a14:compatExt spid="_x0000_s9315"/>
                </a:ext>
                <a:ext uri="{FF2B5EF4-FFF2-40B4-BE49-F238E27FC236}">
                  <a16:creationId xmlns:a16="http://schemas.microsoft.com/office/drawing/2014/main" xmlns="" id="{30036FDC-93FA-4EC0-8D82-5AD865EDB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47625</xdr:rowOff>
        </xdr:from>
        <xdr:to>
          <xdr:col>6</xdr:col>
          <xdr:colOff>1019175</xdr:colOff>
          <xdr:row>63</xdr:row>
          <xdr:rowOff>295275</xdr:rowOff>
        </xdr:to>
        <xdr:sp macro="" textlink="">
          <xdr:nvSpPr>
            <xdr:cNvPr id="9316" name="Option Button 100" hidden="1">
              <a:extLst>
                <a:ext uri="{63B3BB69-23CF-44E3-9099-C40C66FF867C}">
                  <a14:compatExt spid="_x0000_s9316"/>
                </a:ext>
                <a:ext uri="{FF2B5EF4-FFF2-40B4-BE49-F238E27FC236}">
                  <a16:creationId xmlns:a16="http://schemas.microsoft.com/office/drawing/2014/main" xmlns="" id="{738D6EBA-5328-4F80-ADE5-A9421098B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64</xdr:row>
          <xdr:rowOff>219075</xdr:rowOff>
        </xdr:from>
        <xdr:to>
          <xdr:col>6</xdr:col>
          <xdr:colOff>0</xdr:colOff>
          <xdr:row>64</xdr:row>
          <xdr:rowOff>466725</xdr:rowOff>
        </xdr:to>
        <xdr:sp macro="" textlink="">
          <xdr:nvSpPr>
            <xdr:cNvPr id="9317" name="Option Button 101" hidden="1">
              <a:extLst>
                <a:ext uri="{63B3BB69-23CF-44E3-9099-C40C66FF867C}">
                  <a14:compatExt spid="_x0000_s9317"/>
                </a:ext>
                <a:ext uri="{FF2B5EF4-FFF2-40B4-BE49-F238E27FC236}">
                  <a16:creationId xmlns:a16="http://schemas.microsoft.com/office/drawing/2014/main" xmlns="" id="{89B4B427-5B58-42A8-99FD-B1B4395048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219075</xdr:rowOff>
        </xdr:from>
        <xdr:to>
          <xdr:col>6</xdr:col>
          <xdr:colOff>1019175</xdr:colOff>
          <xdr:row>64</xdr:row>
          <xdr:rowOff>466725</xdr:rowOff>
        </xdr:to>
        <xdr:sp macro="" textlink="">
          <xdr:nvSpPr>
            <xdr:cNvPr id="9318" name="Option Button 102" hidden="1">
              <a:extLst>
                <a:ext uri="{63B3BB69-23CF-44E3-9099-C40C66FF867C}">
                  <a14:compatExt spid="_x0000_s9318"/>
                </a:ext>
                <a:ext uri="{FF2B5EF4-FFF2-40B4-BE49-F238E27FC236}">
                  <a16:creationId xmlns:a16="http://schemas.microsoft.com/office/drawing/2014/main" xmlns="" id="{335FF751-A5E6-4862-BB30-305F2076A8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6</xdr:col>
          <xdr:colOff>1152525</xdr:colOff>
          <xdr:row>65</xdr:row>
          <xdr:rowOff>0</xdr:rowOff>
        </xdr:to>
        <xdr:sp macro="" textlink="">
          <xdr:nvSpPr>
            <xdr:cNvPr id="9319" name="Group Box 103" hidden="1">
              <a:extLst>
                <a:ext uri="{63B3BB69-23CF-44E3-9099-C40C66FF867C}">
                  <a14:compatExt spid="_x0000_s9319"/>
                </a:ext>
                <a:ext uri="{FF2B5EF4-FFF2-40B4-BE49-F238E27FC236}">
                  <a16:creationId xmlns:a16="http://schemas.microsoft.com/office/drawing/2014/main" xmlns="" id="{BC6FA306-A2FA-4A30-B544-AF8676B62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62</xdr:row>
          <xdr:rowOff>200025</xdr:rowOff>
        </xdr:from>
        <xdr:to>
          <xdr:col>7</xdr:col>
          <xdr:colOff>0</xdr:colOff>
          <xdr:row>64</xdr:row>
          <xdr:rowOff>0</xdr:rowOff>
        </xdr:to>
        <xdr:sp macro="" textlink="">
          <xdr:nvSpPr>
            <xdr:cNvPr id="9320" name="Group Box 104" hidden="1">
              <a:extLst>
                <a:ext uri="{63B3BB69-23CF-44E3-9099-C40C66FF867C}">
                  <a14:compatExt spid="_x0000_s9320"/>
                </a:ext>
                <a:ext uri="{FF2B5EF4-FFF2-40B4-BE49-F238E27FC236}">
                  <a16:creationId xmlns:a16="http://schemas.microsoft.com/office/drawing/2014/main" xmlns="" id="{74C469B4-9997-42B5-BB76-BF20D9CB4A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7</xdr:col>
          <xdr:colOff>0</xdr:colOff>
          <xdr:row>11</xdr:row>
          <xdr:rowOff>0</xdr:rowOff>
        </xdr:to>
        <xdr:sp macro="" textlink="">
          <xdr:nvSpPr>
            <xdr:cNvPr id="9323" name="Group Box 107" hidden="1">
              <a:extLst>
                <a:ext uri="{63B3BB69-23CF-44E3-9099-C40C66FF867C}">
                  <a14:compatExt spid="_x0000_s9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44824</xdr:colOff>
      <xdr:row>0</xdr:row>
      <xdr:rowOff>22412</xdr:rowOff>
    </xdr:from>
    <xdr:to>
      <xdr:col>3</xdr:col>
      <xdr:colOff>295681</xdr:colOff>
      <xdr:row>4</xdr:row>
      <xdr:rowOff>33617</xdr:rowOff>
    </xdr:to>
    <xdr:pic>
      <xdr:nvPicPr>
        <xdr:cNvPr id="70" name="Picture 69"/>
        <xdr:cNvPicPr>
          <a:picLocks noChangeAspect="1"/>
        </xdr:cNvPicPr>
      </xdr:nvPicPr>
      <xdr:blipFill>
        <a:blip xmlns:r="http://schemas.openxmlformats.org/officeDocument/2006/relationships" r:embed="rId2"/>
        <a:stretch>
          <a:fillRect/>
        </a:stretch>
      </xdr:blipFill>
      <xdr:spPr>
        <a:xfrm>
          <a:off x="44824" y="22412"/>
          <a:ext cx="2368769" cy="7956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466725</xdr:colOff>
          <xdr:row>26</xdr:row>
          <xdr:rowOff>323850</xdr:rowOff>
        </xdr:from>
        <xdr:to>
          <xdr:col>5</xdr:col>
          <xdr:colOff>723900</xdr:colOff>
          <xdr:row>26</xdr:row>
          <xdr:rowOff>552450</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26</xdr:row>
          <xdr:rowOff>323850</xdr:rowOff>
        </xdr:from>
        <xdr:to>
          <xdr:col>6</xdr:col>
          <xdr:colOff>714375</xdr:colOff>
          <xdr:row>26</xdr:row>
          <xdr:rowOff>552450</xdr:rowOff>
        </xdr:to>
        <xdr:sp macro="" textlink="">
          <xdr:nvSpPr>
            <xdr:cNvPr id="9325" name="Option Button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26</xdr:row>
          <xdr:rowOff>342900</xdr:rowOff>
        </xdr:from>
        <xdr:to>
          <xdr:col>7</xdr:col>
          <xdr:colOff>742950</xdr:colOff>
          <xdr:row>26</xdr:row>
          <xdr:rowOff>571500</xdr:rowOff>
        </xdr:to>
        <xdr:sp macro="" textlink="">
          <xdr:nvSpPr>
            <xdr:cNvPr id="9326" name="Option Button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333375</xdr:rowOff>
        </xdr:from>
        <xdr:to>
          <xdr:col>8</xdr:col>
          <xdr:colOff>714375</xdr:colOff>
          <xdr:row>26</xdr:row>
          <xdr:rowOff>561975</xdr:rowOff>
        </xdr:to>
        <xdr:sp macro="" textlink="">
          <xdr:nvSpPr>
            <xdr:cNvPr id="9327" name="Option Button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9</xdr:col>
          <xdr:colOff>0</xdr:colOff>
          <xdr:row>27</xdr:row>
          <xdr:rowOff>0</xdr:rowOff>
        </xdr:to>
        <xdr:sp macro="" textlink="">
          <xdr:nvSpPr>
            <xdr:cNvPr id="9328" name="Group Box 112" hidden="1">
              <a:extLst>
                <a:ext uri="{63B3BB69-23CF-44E3-9099-C40C66FF867C}">
                  <a14:compatExt spid="_x0000_s9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68</xdr:row>
          <xdr:rowOff>552450</xdr:rowOff>
        </xdr:from>
        <xdr:to>
          <xdr:col>5</xdr:col>
          <xdr:colOff>752475</xdr:colOff>
          <xdr:row>68</xdr:row>
          <xdr:rowOff>828675</xdr:rowOff>
        </xdr:to>
        <xdr:sp macro="" textlink="">
          <xdr:nvSpPr>
            <xdr:cNvPr id="9329" name="Option Button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69</xdr:row>
          <xdr:rowOff>676275</xdr:rowOff>
        </xdr:from>
        <xdr:to>
          <xdr:col>5</xdr:col>
          <xdr:colOff>781050</xdr:colOff>
          <xdr:row>69</xdr:row>
          <xdr:rowOff>952500</xdr:rowOff>
        </xdr:to>
        <xdr:sp macro="" textlink="">
          <xdr:nvSpPr>
            <xdr:cNvPr id="9331" name="Option Button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6</xdr:col>
          <xdr:colOff>0</xdr:colOff>
          <xdr:row>70</xdr:row>
          <xdr:rowOff>0</xdr:rowOff>
        </xdr:to>
        <xdr:sp macro="" textlink="">
          <xdr:nvSpPr>
            <xdr:cNvPr id="9332" name="Group Box 116" hidden="1">
              <a:extLst>
                <a:ext uri="{63B3BB69-23CF-44E3-9099-C40C66FF867C}">
                  <a14:compatExt spid="_x0000_s9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87741</xdr:colOff>
      <xdr:row>14</xdr:row>
      <xdr:rowOff>33617</xdr:rowOff>
    </xdr:from>
    <xdr:to>
      <xdr:col>8</xdr:col>
      <xdr:colOff>876859</xdr:colOff>
      <xdr:row>40</xdr:row>
      <xdr:rowOff>184896</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142875</xdr:colOff>
          <xdr:row>8</xdr:row>
          <xdr:rowOff>295275</xdr:rowOff>
        </xdr:from>
        <xdr:to>
          <xdr:col>4</xdr:col>
          <xdr:colOff>28575</xdr:colOff>
          <xdr:row>8</xdr:row>
          <xdr:rowOff>1238250</xdr:rowOff>
        </xdr:to>
        <xdr:sp macro="" textlink="">
          <xdr:nvSpPr>
            <xdr:cNvPr id="18433" name="Option Button 1" hidden="1">
              <a:extLst>
                <a:ext uri="{63B3BB69-23CF-44E3-9099-C40C66FF867C}">
                  <a14:compatExt spid="_x0000_s18433"/>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13</xdr:col>
          <xdr:colOff>0</xdr:colOff>
          <xdr:row>7</xdr:row>
          <xdr:rowOff>0</xdr:rowOff>
        </xdr:to>
        <xdr:sp macro="" textlink="">
          <xdr:nvSpPr>
            <xdr:cNvPr id="18434" name="Group Box 2" hidden="1">
              <a:extLst>
                <a:ext uri="{63B3BB69-23CF-44E3-9099-C40C66FF867C}">
                  <a14:compatExt spid="_x0000_s18434"/>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9525</xdr:rowOff>
        </xdr:from>
        <xdr:to>
          <xdr:col>13</xdr:col>
          <xdr:colOff>0</xdr:colOff>
          <xdr:row>6</xdr:row>
          <xdr:rowOff>0</xdr:rowOff>
        </xdr:to>
        <xdr:sp macro="" textlink="">
          <xdr:nvSpPr>
            <xdr:cNvPr id="18435" name="Group Box 3" hidden="1">
              <a:extLst>
                <a:ext uri="{63B3BB69-23CF-44E3-9099-C40C66FF867C}">
                  <a14:compatExt spid="_x0000_s18435"/>
                </a:ext>
                <a:ext uri="{FF2B5EF4-FFF2-40B4-BE49-F238E27FC236}">
                  <a16:creationId xmlns=""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13</xdr:col>
          <xdr:colOff>0</xdr:colOff>
          <xdr:row>8</xdr:row>
          <xdr:rowOff>0</xdr:rowOff>
        </xdr:to>
        <xdr:sp macro="" textlink="">
          <xdr:nvSpPr>
            <xdr:cNvPr id="18436" name="Group Box 4" hidden="1">
              <a:extLst>
                <a:ext uri="{63B3BB69-23CF-44E3-9099-C40C66FF867C}">
                  <a14:compatExt spid="_x0000_s18436"/>
                </a:ext>
                <a:ext uri="{FF2B5EF4-FFF2-40B4-BE49-F238E27FC236}">
                  <a16:creationId xmlns=""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13</xdr:col>
          <xdr:colOff>0</xdr:colOff>
          <xdr:row>9</xdr:row>
          <xdr:rowOff>0</xdr:rowOff>
        </xdr:to>
        <xdr:sp macro="" textlink="">
          <xdr:nvSpPr>
            <xdr:cNvPr id="18437" name="Group Box 5" hidden="1">
              <a:extLst>
                <a:ext uri="{63B3BB69-23CF-44E3-9099-C40C66FF867C}">
                  <a14:compatExt spid="_x0000_s18437"/>
                </a:ext>
                <a:ext uri="{FF2B5EF4-FFF2-40B4-BE49-F238E27FC236}">
                  <a16:creationId xmlns=""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13</xdr:col>
          <xdr:colOff>0</xdr:colOff>
          <xdr:row>10</xdr:row>
          <xdr:rowOff>0</xdr:rowOff>
        </xdr:to>
        <xdr:sp macro="" textlink="">
          <xdr:nvSpPr>
            <xdr:cNvPr id="18438" name="Group Box 6" hidden="1">
              <a:extLst>
                <a:ext uri="{63B3BB69-23CF-44E3-9099-C40C66FF867C}">
                  <a14:compatExt spid="_x0000_s18438"/>
                </a:ext>
                <a:ext uri="{FF2B5EF4-FFF2-40B4-BE49-F238E27FC236}">
                  <a16:creationId xmlns=""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13</xdr:col>
          <xdr:colOff>0</xdr:colOff>
          <xdr:row>11</xdr:row>
          <xdr:rowOff>0</xdr:rowOff>
        </xdr:to>
        <xdr:sp macro="" textlink="">
          <xdr:nvSpPr>
            <xdr:cNvPr id="18440" name="Group Box 8" hidden="1">
              <a:extLst>
                <a:ext uri="{63B3BB69-23CF-44E3-9099-C40C66FF867C}">
                  <a14:compatExt spid="_x0000_s18440"/>
                </a:ext>
                <a:ext uri="{FF2B5EF4-FFF2-40B4-BE49-F238E27FC236}">
                  <a16:creationId xmlns="" xmlns:a16="http://schemas.microsoft.com/office/drawing/2014/main" id="{00000000-0008-0000-00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13</xdr:col>
          <xdr:colOff>0</xdr:colOff>
          <xdr:row>12</xdr:row>
          <xdr:rowOff>0</xdr:rowOff>
        </xdr:to>
        <xdr:sp macro="" textlink="">
          <xdr:nvSpPr>
            <xdr:cNvPr id="18441" name="Group Box 9" hidden="1">
              <a:extLst>
                <a:ext uri="{63B3BB69-23CF-44E3-9099-C40C66FF867C}">
                  <a14:compatExt spid="_x0000_s18441"/>
                </a:ext>
                <a:ext uri="{FF2B5EF4-FFF2-40B4-BE49-F238E27FC236}">
                  <a16:creationId xmlns=""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447675</xdr:rowOff>
        </xdr:from>
        <xdr:to>
          <xdr:col>4</xdr:col>
          <xdr:colOff>9525</xdr:colOff>
          <xdr:row>7</xdr:row>
          <xdr:rowOff>666750</xdr:rowOff>
        </xdr:to>
        <xdr:sp macro="" textlink="">
          <xdr:nvSpPr>
            <xdr:cNvPr id="18442" name="Option Button 10" hidden="1">
              <a:extLst>
                <a:ext uri="{63B3BB69-23CF-44E3-9099-C40C66FF867C}">
                  <a14:compatExt spid="_x0000_s18442"/>
                </a:ext>
                <a:ext uri="{FF2B5EF4-FFF2-40B4-BE49-F238E27FC236}">
                  <a16:creationId xmlns=""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209550</xdr:rowOff>
        </xdr:from>
        <xdr:to>
          <xdr:col>4</xdr:col>
          <xdr:colOff>152400</xdr:colOff>
          <xdr:row>5</xdr:row>
          <xdr:rowOff>847725</xdr:rowOff>
        </xdr:to>
        <xdr:sp macro="" textlink="">
          <xdr:nvSpPr>
            <xdr:cNvPr id="18443" name="Option Button 11" hidden="1">
              <a:extLst>
                <a:ext uri="{63B3BB69-23CF-44E3-9099-C40C66FF867C}">
                  <a14:compatExt spid="_x0000_s18443"/>
                </a:ext>
                <a:ext uri="{FF2B5EF4-FFF2-40B4-BE49-F238E27FC236}">
                  <a16:creationId xmlns=""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381000</xdr:rowOff>
        </xdr:from>
        <xdr:to>
          <xdr:col>4</xdr:col>
          <xdr:colOff>9525</xdr:colOff>
          <xdr:row>6</xdr:row>
          <xdr:rowOff>609600</xdr:rowOff>
        </xdr:to>
        <xdr:sp macro="" textlink="">
          <xdr:nvSpPr>
            <xdr:cNvPr id="18444" name="Option Button 12" hidden="1">
              <a:extLst>
                <a:ext uri="{63B3BB69-23CF-44E3-9099-C40C66FF867C}">
                  <a14:compatExt spid="_x0000_s18444"/>
                </a:ext>
                <a:ext uri="{FF2B5EF4-FFF2-40B4-BE49-F238E27FC236}">
                  <a16:creationId xmlns=""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1000125</xdr:rowOff>
        </xdr:from>
        <xdr:to>
          <xdr:col>4</xdr:col>
          <xdr:colOff>9525</xdr:colOff>
          <xdr:row>10</xdr:row>
          <xdr:rowOff>1219200</xdr:rowOff>
        </xdr:to>
        <xdr:sp macro="" textlink="">
          <xdr:nvSpPr>
            <xdr:cNvPr id="18446" name="Option Button 14" hidden="1">
              <a:extLst>
                <a:ext uri="{63B3BB69-23CF-44E3-9099-C40C66FF867C}">
                  <a14:compatExt spid="_x0000_s18446"/>
                </a:ext>
                <a:ext uri="{FF2B5EF4-FFF2-40B4-BE49-F238E27FC236}">
                  <a16:creationId xmlns=""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371475</xdr:rowOff>
        </xdr:from>
        <xdr:to>
          <xdr:col>4</xdr:col>
          <xdr:colOff>0</xdr:colOff>
          <xdr:row>11</xdr:row>
          <xdr:rowOff>590550</xdr:rowOff>
        </xdr:to>
        <xdr:sp macro="" textlink="">
          <xdr:nvSpPr>
            <xdr:cNvPr id="18447" name="Option Button 15" hidden="1">
              <a:extLst>
                <a:ext uri="{63B3BB69-23CF-44E3-9099-C40C66FF867C}">
                  <a14:compatExt spid="_x0000_s18447"/>
                </a:ext>
                <a:ext uri="{FF2B5EF4-FFF2-40B4-BE49-F238E27FC236}">
                  <a16:creationId xmlns=""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xdr:row>
          <xdr:rowOff>476250</xdr:rowOff>
        </xdr:from>
        <xdr:to>
          <xdr:col>6</xdr:col>
          <xdr:colOff>723900</xdr:colOff>
          <xdr:row>7</xdr:row>
          <xdr:rowOff>695325</xdr:rowOff>
        </xdr:to>
        <xdr:sp macro="" textlink="">
          <xdr:nvSpPr>
            <xdr:cNvPr id="18448" name="Option Button 16" hidden="1">
              <a:extLst>
                <a:ext uri="{63B3BB69-23CF-44E3-9099-C40C66FF867C}">
                  <a14:compatExt spid="_x0000_s18448"/>
                </a:ext>
                <a:ext uri="{FF2B5EF4-FFF2-40B4-BE49-F238E27FC236}">
                  <a16:creationId xmlns=""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xdr:row>
          <xdr:rowOff>285750</xdr:rowOff>
        </xdr:from>
        <xdr:to>
          <xdr:col>6</xdr:col>
          <xdr:colOff>28575</xdr:colOff>
          <xdr:row>5</xdr:row>
          <xdr:rowOff>762000</xdr:rowOff>
        </xdr:to>
        <xdr:sp macro="" textlink="">
          <xdr:nvSpPr>
            <xdr:cNvPr id="18449" name="Option Button 17" hidden="1">
              <a:extLst>
                <a:ext uri="{63B3BB69-23CF-44E3-9099-C40C66FF867C}">
                  <a14:compatExt spid="_x0000_s18449"/>
                </a:ext>
                <a:ext uri="{FF2B5EF4-FFF2-40B4-BE49-F238E27FC236}">
                  <a16:creationId xmlns=""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371475</xdr:rowOff>
        </xdr:from>
        <xdr:to>
          <xdr:col>6</xdr:col>
          <xdr:colOff>76200</xdr:colOff>
          <xdr:row>6</xdr:row>
          <xdr:rowOff>609600</xdr:rowOff>
        </xdr:to>
        <xdr:sp macro="" textlink="">
          <xdr:nvSpPr>
            <xdr:cNvPr id="18450" name="Option Button 18" hidden="1">
              <a:extLst>
                <a:ext uri="{63B3BB69-23CF-44E3-9099-C40C66FF867C}">
                  <a14:compatExt spid="_x0000_s18450"/>
                </a:ext>
                <a:ext uri="{FF2B5EF4-FFF2-40B4-BE49-F238E27FC236}">
                  <a16:creationId xmlns=""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942975</xdr:rowOff>
        </xdr:from>
        <xdr:to>
          <xdr:col>6</xdr:col>
          <xdr:colOff>66675</xdr:colOff>
          <xdr:row>10</xdr:row>
          <xdr:rowOff>1181100</xdr:rowOff>
        </xdr:to>
        <xdr:sp macro="" textlink="">
          <xdr:nvSpPr>
            <xdr:cNvPr id="18452" name="Option Button 20" hidden="1">
              <a:extLst>
                <a:ext uri="{63B3BB69-23CF-44E3-9099-C40C66FF867C}">
                  <a14:compatExt spid="_x0000_s18452"/>
                </a:ext>
                <a:ext uri="{FF2B5EF4-FFF2-40B4-BE49-F238E27FC236}">
                  <a16:creationId xmlns=""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371475</xdr:rowOff>
        </xdr:from>
        <xdr:to>
          <xdr:col>6</xdr:col>
          <xdr:colOff>76200</xdr:colOff>
          <xdr:row>11</xdr:row>
          <xdr:rowOff>609600</xdr:rowOff>
        </xdr:to>
        <xdr:sp macro="" textlink="">
          <xdr:nvSpPr>
            <xdr:cNvPr id="18453" name="Option Button 21" hidden="1">
              <a:extLst>
                <a:ext uri="{63B3BB69-23CF-44E3-9099-C40C66FF867C}">
                  <a14:compatExt spid="_x0000_s18453"/>
                </a:ext>
                <a:ext uri="{FF2B5EF4-FFF2-40B4-BE49-F238E27FC236}">
                  <a16:creationId xmlns=""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457200</xdr:rowOff>
        </xdr:from>
        <xdr:to>
          <xdr:col>8</xdr:col>
          <xdr:colOff>47625</xdr:colOff>
          <xdr:row>7</xdr:row>
          <xdr:rowOff>733425</xdr:rowOff>
        </xdr:to>
        <xdr:sp macro="" textlink="">
          <xdr:nvSpPr>
            <xdr:cNvPr id="18454" name="Option Button 22" hidden="1">
              <a:extLst>
                <a:ext uri="{63B3BB69-23CF-44E3-9099-C40C66FF867C}">
                  <a14:compatExt spid="_x0000_s18454"/>
                </a:ext>
                <a:ext uri="{FF2B5EF4-FFF2-40B4-BE49-F238E27FC236}">
                  <a16:creationId xmlns=""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xdr:row>
          <xdr:rowOff>123825</xdr:rowOff>
        </xdr:from>
        <xdr:to>
          <xdr:col>8</xdr:col>
          <xdr:colOff>161925</xdr:colOff>
          <xdr:row>5</xdr:row>
          <xdr:rowOff>933450</xdr:rowOff>
        </xdr:to>
        <xdr:sp macro="" textlink="">
          <xdr:nvSpPr>
            <xdr:cNvPr id="18455" name="Option Button 23" hidden="1">
              <a:extLst>
                <a:ext uri="{63B3BB69-23CF-44E3-9099-C40C66FF867C}">
                  <a14:compatExt spid="_x0000_s18455"/>
                </a:ext>
                <a:ext uri="{FF2B5EF4-FFF2-40B4-BE49-F238E27FC236}">
                  <a16:creationId xmlns=""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xdr:row>
          <xdr:rowOff>314325</xdr:rowOff>
        </xdr:from>
        <xdr:to>
          <xdr:col>8</xdr:col>
          <xdr:colOff>0</xdr:colOff>
          <xdr:row>6</xdr:row>
          <xdr:rowOff>590550</xdr:rowOff>
        </xdr:to>
        <xdr:sp macro="" textlink="">
          <xdr:nvSpPr>
            <xdr:cNvPr id="18456" name="Option Button 24" hidden="1">
              <a:extLst>
                <a:ext uri="{63B3BB69-23CF-44E3-9099-C40C66FF867C}">
                  <a14:compatExt spid="_x0000_s18456"/>
                </a:ext>
                <a:ext uri="{FF2B5EF4-FFF2-40B4-BE49-F238E27FC236}">
                  <a16:creationId xmlns=""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xdr:row>
          <xdr:rowOff>933450</xdr:rowOff>
        </xdr:from>
        <xdr:to>
          <xdr:col>8</xdr:col>
          <xdr:colOff>9525</xdr:colOff>
          <xdr:row>10</xdr:row>
          <xdr:rowOff>1209675</xdr:rowOff>
        </xdr:to>
        <xdr:sp macro="" textlink="">
          <xdr:nvSpPr>
            <xdr:cNvPr id="18458" name="Option Button 26" hidden="1">
              <a:extLst>
                <a:ext uri="{63B3BB69-23CF-44E3-9099-C40C66FF867C}">
                  <a14:compatExt spid="_x0000_s18458"/>
                </a:ext>
                <a:ext uri="{FF2B5EF4-FFF2-40B4-BE49-F238E27FC236}">
                  <a16:creationId xmlns=""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314325</xdr:rowOff>
        </xdr:from>
        <xdr:to>
          <xdr:col>8</xdr:col>
          <xdr:colOff>0</xdr:colOff>
          <xdr:row>11</xdr:row>
          <xdr:rowOff>590550</xdr:rowOff>
        </xdr:to>
        <xdr:sp macro="" textlink="">
          <xdr:nvSpPr>
            <xdr:cNvPr id="18459" name="Option Button 27" hidden="1">
              <a:extLst>
                <a:ext uri="{63B3BB69-23CF-44E3-9099-C40C66FF867C}">
                  <a14:compatExt spid="_x0000_s18459"/>
                </a:ext>
                <a:ext uri="{FF2B5EF4-FFF2-40B4-BE49-F238E27FC236}">
                  <a16:creationId xmlns=""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7</xdr:row>
          <xdr:rowOff>438150</xdr:rowOff>
        </xdr:from>
        <xdr:to>
          <xdr:col>10</xdr:col>
          <xdr:colOff>38100</xdr:colOff>
          <xdr:row>7</xdr:row>
          <xdr:rowOff>752475</xdr:rowOff>
        </xdr:to>
        <xdr:sp macro="" textlink="">
          <xdr:nvSpPr>
            <xdr:cNvPr id="18460" name="Option Button 28" hidden="1">
              <a:extLst>
                <a:ext uri="{63B3BB69-23CF-44E3-9099-C40C66FF867C}">
                  <a14:compatExt spid="_x0000_s18460"/>
                </a:ext>
                <a:ext uri="{FF2B5EF4-FFF2-40B4-BE49-F238E27FC236}">
                  <a16:creationId xmlns=""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xdr:row>
          <xdr:rowOff>76200</xdr:rowOff>
        </xdr:from>
        <xdr:to>
          <xdr:col>10</xdr:col>
          <xdr:colOff>180975</xdr:colOff>
          <xdr:row>6</xdr:row>
          <xdr:rowOff>0</xdr:rowOff>
        </xdr:to>
        <xdr:sp macro="" textlink="">
          <xdr:nvSpPr>
            <xdr:cNvPr id="18461" name="Option Button 29" hidden="1">
              <a:extLst>
                <a:ext uri="{63B3BB69-23CF-44E3-9099-C40C66FF867C}">
                  <a14:compatExt spid="_x0000_s18461"/>
                </a:ext>
                <a:ext uri="{FF2B5EF4-FFF2-40B4-BE49-F238E27FC236}">
                  <a16:creationId xmlns=""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xdr:row>
          <xdr:rowOff>352425</xdr:rowOff>
        </xdr:from>
        <xdr:to>
          <xdr:col>10</xdr:col>
          <xdr:colOff>9525</xdr:colOff>
          <xdr:row>6</xdr:row>
          <xdr:rowOff>676275</xdr:rowOff>
        </xdr:to>
        <xdr:sp macro="" textlink="">
          <xdr:nvSpPr>
            <xdr:cNvPr id="18462" name="Option Button 30" hidden="1">
              <a:extLst>
                <a:ext uri="{63B3BB69-23CF-44E3-9099-C40C66FF867C}">
                  <a14:compatExt spid="_x0000_s18462"/>
                </a:ext>
                <a:ext uri="{FF2B5EF4-FFF2-40B4-BE49-F238E27FC236}">
                  <a16:creationId xmlns=""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xdr:row>
          <xdr:rowOff>371475</xdr:rowOff>
        </xdr:from>
        <xdr:to>
          <xdr:col>10</xdr:col>
          <xdr:colOff>0</xdr:colOff>
          <xdr:row>11</xdr:row>
          <xdr:rowOff>0</xdr:rowOff>
        </xdr:to>
        <xdr:sp macro="" textlink="">
          <xdr:nvSpPr>
            <xdr:cNvPr id="18464" name="Option Button 32" hidden="1">
              <a:extLst>
                <a:ext uri="{63B3BB69-23CF-44E3-9099-C40C66FF867C}">
                  <a14:compatExt spid="_x0000_s18464"/>
                </a:ext>
                <a:ext uri="{FF2B5EF4-FFF2-40B4-BE49-F238E27FC236}">
                  <a16:creationId xmlns=""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352425</xdr:rowOff>
        </xdr:from>
        <xdr:to>
          <xdr:col>10</xdr:col>
          <xdr:colOff>9525</xdr:colOff>
          <xdr:row>11</xdr:row>
          <xdr:rowOff>666750</xdr:rowOff>
        </xdr:to>
        <xdr:sp macro="" textlink="">
          <xdr:nvSpPr>
            <xdr:cNvPr id="18465" name="Option Button 33" hidden="1">
              <a:extLst>
                <a:ext uri="{63B3BB69-23CF-44E3-9099-C40C66FF867C}">
                  <a14:compatExt spid="_x0000_s18465"/>
                </a:ext>
                <a:ext uri="{FF2B5EF4-FFF2-40B4-BE49-F238E27FC236}">
                  <a16:creationId xmlns=""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xdr:row>
          <xdr:rowOff>295275</xdr:rowOff>
        </xdr:from>
        <xdr:to>
          <xdr:col>12</xdr:col>
          <xdr:colOff>0</xdr:colOff>
          <xdr:row>7</xdr:row>
          <xdr:rowOff>533400</xdr:rowOff>
        </xdr:to>
        <xdr:sp macro="" textlink="">
          <xdr:nvSpPr>
            <xdr:cNvPr id="18466" name="Option Button 34" hidden="1">
              <a:extLst>
                <a:ext uri="{63B3BB69-23CF-44E3-9099-C40C66FF867C}">
                  <a14:compatExt spid="_x0000_s18466"/>
                </a:ext>
                <a:ext uri="{FF2B5EF4-FFF2-40B4-BE49-F238E27FC236}">
                  <a16:creationId xmlns=""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xdr:row>
          <xdr:rowOff>180975</xdr:rowOff>
        </xdr:from>
        <xdr:to>
          <xdr:col>12</xdr:col>
          <xdr:colOff>133350</xdr:colOff>
          <xdr:row>5</xdr:row>
          <xdr:rowOff>876300</xdr:rowOff>
        </xdr:to>
        <xdr:sp macro="" textlink="">
          <xdr:nvSpPr>
            <xdr:cNvPr id="18467" name="Option Button 35" hidden="1">
              <a:extLst>
                <a:ext uri="{63B3BB69-23CF-44E3-9099-C40C66FF867C}">
                  <a14:compatExt spid="_x0000_s18467"/>
                </a:ext>
                <a:ext uri="{FF2B5EF4-FFF2-40B4-BE49-F238E27FC236}">
                  <a16:creationId xmlns=""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xdr:row>
          <xdr:rowOff>409575</xdr:rowOff>
        </xdr:from>
        <xdr:to>
          <xdr:col>12</xdr:col>
          <xdr:colOff>0</xdr:colOff>
          <xdr:row>6</xdr:row>
          <xdr:rowOff>647700</xdr:rowOff>
        </xdr:to>
        <xdr:sp macro="" textlink="">
          <xdr:nvSpPr>
            <xdr:cNvPr id="18468" name="Option Button 36" hidden="1">
              <a:extLst>
                <a:ext uri="{63B3BB69-23CF-44E3-9099-C40C66FF867C}">
                  <a14:compatExt spid="_x0000_s18468"/>
                </a:ext>
                <a:ext uri="{FF2B5EF4-FFF2-40B4-BE49-F238E27FC236}">
                  <a16:creationId xmlns=""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xdr:row>
          <xdr:rowOff>904875</xdr:rowOff>
        </xdr:from>
        <xdr:to>
          <xdr:col>12</xdr:col>
          <xdr:colOff>0</xdr:colOff>
          <xdr:row>10</xdr:row>
          <xdr:rowOff>1143000</xdr:rowOff>
        </xdr:to>
        <xdr:sp macro="" textlink="">
          <xdr:nvSpPr>
            <xdr:cNvPr id="18470" name="Option Button 38" hidden="1">
              <a:extLst>
                <a:ext uri="{63B3BB69-23CF-44E3-9099-C40C66FF867C}">
                  <a14:compatExt spid="_x0000_s18470"/>
                </a:ext>
                <a:ext uri="{FF2B5EF4-FFF2-40B4-BE49-F238E27FC236}">
                  <a16:creationId xmlns=""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11</xdr:row>
          <xdr:rowOff>381000</xdr:rowOff>
        </xdr:from>
        <xdr:to>
          <xdr:col>12</xdr:col>
          <xdr:colOff>0</xdr:colOff>
          <xdr:row>11</xdr:row>
          <xdr:rowOff>609600</xdr:rowOff>
        </xdr:to>
        <xdr:sp macro="" textlink="">
          <xdr:nvSpPr>
            <xdr:cNvPr id="18471" name="Option Button 39" hidden="1">
              <a:extLst>
                <a:ext uri="{63B3BB69-23CF-44E3-9099-C40C66FF867C}">
                  <a14:compatExt spid="_x0000_s18471"/>
                </a:ext>
                <a:ext uri="{FF2B5EF4-FFF2-40B4-BE49-F238E27FC236}">
                  <a16:creationId xmlns=""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504825</xdr:colOff>
          <xdr:row>7</xdr:row>
          <xdr:rowOff>495300</xdr:rowOff>
        </xdr:from>
        <xdr:to>
          <xdr:col>12</xdr:col>
          <xdr:colOff>847725</xdr:colOff>
          <xdr:row>7</xdr:row>
          <xdr:rowOff>714375</xdr:rowOff>
        </xdr:to>
        <xdr:sp macro="" textlink="">
          <xdr:nvSpPr>
            <xdr:cNvPr id="18472" name="Option Button 40" hidden="1">
              <a:extLst>
                <a:ext uri="{63B3BB69-23CF-44E3-9099-C40C66FF867C}">
                  <a14:compatExt spid="_x0000_s18472"/>
                </a:ext>
                <a:ext uri="{FF2B5EF4-FFF2-40B4-BE49-F238E27FC236}">
                  <a16:creationId xmlns=""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5</xdr:row>
          <xdr:rowOff>209550</xdr:rowOff>
        </xdr:from>
        <xdr:to>
          <xdr:col>12</xdr:col>
          <xdr:colOff>942975</xdr:colOff>
          <xdr:row>5</xdr:row>
          <xdr:rowOff>847725</xdr:rowOff>
        </xdr:to>
        <xdr:sp macro="" textlink="">
          <xdr:nvSpPr>
            <xdr:cNvPr id="18473" name="Option Button 41" hidden="1">
              <a:extLst>
                <a:ext uri="{63B3BB69-23CF-44E3-9099-C40C66FF867C}">
                  <a14:compatExt spid="_x0000_s18473"/>
                </a:ext>
                <a:ext uri="{FF2B5EF4-FFF2-40B4-BE49-F238E27FC236}">
                  <a16:creationId xmlns=""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504825</xdr:colOff>
          <xdr:row>6</xdr:row>
          <xdr:rowOff>428625</xdr:rowOff>
        </xdr:from>
        <xdr:to>
          <xdr:col>12</xdr:col>
          <xdr:colOff>847725</xdr:colOff>
          <xdr:row>6</xdr:row>
          <xdr:rowOff>647700</xdr:rowOff>
        </xdr:to>
        <xdr:sp macro="" textlink="">
          <xdr:nvSpPr>
            <xdr:cNvPr id="18474" name="Option Button 42" hidden="1">
              <a:extLst>
                <a:ext uri="{63B3BB69-23CF-44E3-9099-C40C66FF867C}">
                  <a14:compatExt spid="_x0000_s18474"/>
                </a:ext>
                <a:ext uri="{FF2B5EF4-FFF2-40B4-BE49-F238E27FC236}">
                  <a16:creationId xmlns=""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504825</xdr:colOff>
          <xdr:row>10</xdr:row>
          <xdr:rowOff>923925</xdr:rowOff>
        </xdr:from>
        <xdr:to>
          <xdr:col>12</xdr:col>
          <xdr:colOff>847725</xdr:colOff>
          <xdr:row>10</xdr:row>
          <xdr:rowOff>1143000</xdr:rowOff>
        </xdr:to>
        <xdr:sp macro="" textlink="">
          <xdr:nvSpPr>
            <xdr:cNvPr id="18476" name="Option Button 44" hidden="1">
              <a:extLst>
                <a:ext uri="{63B3BB69-23CF-44E3-9099-C40C66FF867C}">
                  <a14:compatExt spid="_x0000_s18476"/>
                </a:ext>
                <a:ext uri="{FF2B5EF4-FFF2-40B4-BE49-F238E27FC236}">
                  <a16:creationId xmlns=""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504825</xdr:colOff>
          <xdr:row>11</xdr:row>
          <xdr:rowOff>381000</xdr:rowOff>
        </xdr:from>
        <xdr:to>
          <xdr:col>12</xdr:col>
          <xdr:colOff>847725</xdr:colOff>
          <xdr:row>11</xdr:row>
          <xdr:rowOff>600075</xdr:rowOff>
        </xdr:to>
        <xdr:sp macro="" textlink="">
          <xdr:nvSpPr>
            <xdr:cNvPr id="18477" name="Option Button 45" hidden="1">
              <a:extLst>
                <a:ext uri="{63B3BB69-23CF-44E3-9099-C40C66FF867C}">
                  <a14:compatExt spid="_x0000_s18477"/>
                </a:ext>
                <a:ext uri="{FF2B5EF4-FFF2-40B4-BE49-F238E27FC236}">
                  <a16:creationId xmlns=""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295275</xdr:rowOff>
        </xdr:from>
        <xdr:to>
          <xdr:col>6</xdr:col>
          <xdr:colOff>28575</xdr:colOff>
          <xdr:row>8</xdr:row>
          <xdr:rowOff>1238250</xdr:rowOff>
        </xdr:to>
        <xdr:sp macro="" textlink="">
          <xdr:nvSpPr>
            <xdr:cNvPr id="18478" name="Option Button 46" hidden="1">
              <a:extLst>
                <a:ext uri="{63B3BB69-23CF-44E3-9099-C40C66FF867C}">
                  <a14:compatExt spid="_x0000_s18478"/>
                </a:ext>
                <a:ext uri="{FF2B5EF4-FFF2-40B4-BE49-F238E27FC236}">
                  <a16:creationId xmlns=""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295275</xdr:rowOff>
        </xdr:from>
        <xdr:to>
          <xdr:col>8</xdr:col>
          <xdr:colOff>28575</xdr:colOff>
          <xdr:row>8</xdr:row>
          <xdr:rowOff>1238250</xdr:rowOff>
        </xdr:to>
        <xdr:sp macro="" textlink="">
          <xdr:nvSpPr>
            <xdr:cNvPr id="18479" name="Option Button 47" hidden="1">
              <a:extLst>
                <a:ext uri="{63B3BB69-23CF-44E3-9099-C40C66FF867C}">
                  <a14:compatExt spid="_x0000_s18479"/>
                </a:ext>
                <a:ext uri="{FF2B5EF4-FFF2-40B4-BE49-F238E27FC236}">
                  <a16:creationId xmlns=""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295275</xdr:rowOff>
        </xdr:from>
        <xdr:to>
          <xdr:col>10</xdr:col>
          <xdr:colOff>28575</xdr:colOff>
          <xdr:row>8</xdr:row>
          <xdr:rowOff>1238250</xdr:rowOff>
        </xdr:to>
        <xdr:sp macro="" textlink="">
          <xdr:nvSpPr>
            <xdr:cNvPr id="18480" name="Option Button 48" hidden="1">
              <a:extLst>
                <a:ext uri="{63B3BB69-23CF-44E3-9099-C40C66FF867C}">
                  <a14:compatExt spid="_x0000_s18480"/>
                </a:ext>
                <a:ext uri="{FF2B5EF4-FFF2-40B4-BE49-F238E27FC236}">
                  <a16:creationId xmlns=""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295275</xdr:rowOff>
        </xdr:from>
        <xdr:to>
          <xdr:col>12</xdr:col>
          <xdr:colOff>28575</xdr:colOff>
          <xdr:row>8</xdr:row>
          <xdr:rowOff>1238250</xdr:rowOff>
        </xdr:to>
        <xdr:sp macro="" textlink="">
          <xdr:nvSpPr>
            <xdr:cNvPr id="18481" name="Option Button 49" hidden="1">
              <a:extLst>
                <a:ext uri="{63B3BB69-23CF-44E3-9099-C40C66FF867C}">
                  <a14:compatExt spid="_x0000_s18481"/>
                </a:ext>
                <a:ext uri="{FF2B5EF4-FFF2-40B4-BE49-F238E27FC236}">
                  <a16:creationId xmlns=""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533400</xdr:colOff>
          <xdr:row>8</xdr:row>
          <xdr:rowOff>295275</xdr:rowOff>
        </xdr:from>
        <xdr:to>
          <xdr:col>12</xdr:col>
          <xdr:colOff>819150</xdr:colOff>
          <xdr:row>8</xdr:row>
          <xdr:rowOff>1238250</xdr:rowOff>
        </xdr:to>
        <xdr:sp macro="" textlink="">
          <xdr:nvSpPr>
            <xdr:cNvPr id="18482" name="Option Button 50" hidden="1">
              <a:extLst>
                <a:ext uri="{63B3BB69-23CF-44E3-9099-C40C66FF867C}">
                  <a14:compatExt spid="_x0000_s18482"/>
                </a:ext>
                <a:ext uri="{FF2B5EF4-FFF2-40B4-BE49-F238E27FC236}">
                  <a16:creationId xmlns=""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133350</xdr:rowOff>
        </xdr:from>
        <xdr:to>
          <xdr:col>4</xdr:col>
          <xdr:colOff>9525</xdr:colOff>
          <xdr:row>9</xdr:row>
          <xdr:rowOff>1019175</xdr:rowOff>
        </xdr:to>
        <xdr:sp macro="" textlink="">
          <xdr:nvSpPr>
            <xdr:cNvPr id="18483" name="Option Button 51" hidden="1">
              <a:extLst>
                <a:ext uri="{63B3BB69-23CF-44E3-9099-C40C66FF867C}">
                  <a14:compatExt spid="_x0000_s18483"/>
                </a:ext>
                <a:ext uri="{FF2B5EF4-FFF2-40B4-BE49-F238E27FC236}">
                  <a16:creationId xmlns=""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133350</xdr:rowOff>
        </xdr:from>
        <xdr:to>
          <xdr:col>6</xdr:col>
          <xdr:colOff>9525</xdr:colOff>
          <xdr:row>9</xdr:row>
          <xdr:rowOff>1019175</xdr:rowOff>
        </xdr:to>
        <xdr:sp macro="" textlink="">
          <xdr:nvSpPr>
            <xdr:cNvPr id="18484" name="Option Button 52" hidden="1">
              <a:extLst>
                <a:ext uri="{63B3BB69-23CF-44E3-9099-C40C66FF867C}">
                  <a14:compatExt spid="_x0000_s18484"/>
                </a:ext>
                <a:ext uri="{FF2B5EF4-FFF2-40B4-BE49-F238E27FC236}">
                  <a16:creationId xmlns=""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133350</xdr:rowOff>
        </xdr:from>
        <xdr:to>
          <xdr:col>8</xdr:col>
          <xdr:colOff>9525</xdr:colOff>
          <xdr:row>9</xdr:row>
          <xdr:rowOff>1019175</xdr:rowOff>
        </xdr:to>
        <xdr:sp macro="" textlink="">
          <xdr:nvSpPr>
            <xdr:cNvPr id="18485" name="Option Button 53" hidden="1">
              <a:extLst>
                <a:ext uri="{63B3BB69-23CF-44E3-9099-C40C66FF867C}">
                  <a14:compatExt spid="_x0000_s18485"/>
                </a:ext>
                <a:ext uri="{FF2B5EF4-FFF2-40B4-BE49-F238E27FC236}">
                  <a16:creationId xmlns=""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133350</xdr:rowOff>
        </xdr:from>
        <xdr:to>
          <xdr:col>10</xdr:col>
          <xdr:colOff>9525</xdr:colOff>
          <xdr:row>9</xdr:row>
          <xdr:rowOff>1019175</xdr:rowOff>
        </xdr:to>
        <xdr:sp macro="" textlink="">
          <xdr:nvSpPr>
            <xdr:cNvPr id="18486" name="Option Button 54" hidden="1">
              <a:extLst>
                <a:ext uri="{63B3BB69-23CF-44E3-9099-C40C66FF867C}">
                  <a14:compatExt spid="_x0000_s18486"/>
                </a:ext>
                <a:ext uri="{FF2B5EF4-FFF2-40B4-BE49-F238E27FC236}">
                  <a16:creationId xmlns=""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xdr:row>
          <xdr:rowOff>133350</xdr:rowOff>
        </xdr:from>
        <xdr:to>
          <xdr:col>12</xdr:col>
          <xdr:colOff>9525</xdr:colOff>
          <xdr:row>9</xdr:row>
          <xdr:rowOff>1019175</xdr:rowOff>
        </xdr:to>
        <xdr:sp macro="" textlink="">
          <xdr:nvSpPr>
            <xdr:cNvPr id="18487" name="Option Button 55" hidden="1">
              <a:extLst>
                <a:ext uri="{63B3BB69-23CF-44E3-9099-C40C66FF867C}">
                  <a14:compatExt spid="_x0000_s18487"/>
                </a:ext>
                <a:ext uri="{FF2B5EF4-FFF2-40B4-BE49-F238E27FC236}">
                  <a16:creationId xmlns=""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9</xdr:row>
          <xdr:rowOff>133350</xdr:rowOff>
        </xdr:from>
        <xdr:to>
          <xdr:col>12</xdr:col>
          <xdr:colOff>809625</xdr:colOff>
          <xdr:row>9</xdr:row>
          <xdr:rowOff>1019175</xdr:rowOff>
        </xdr:to>
        <xdr:sp macro="" textlink="">
          <xdr:nvSpPr>
            <xdr:cNvPr id="18488" name="Option Button 56" hidden="1">
              <a:extLst>
                <a:ext uri="{63B3BB69-23CF-44E3-9099-C40C66FF867C}">
                  <a14:compatExt spid="_x0000_s18488"/>
                </a:ext>
                <a:ext uri="{FF2B5EF4-FFF2-40B4-BE49-F238E27FC236}">
                  <a16:creationId xmlns=""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190500</xdr:colOff>
      <xdr:row>0</xdr:row>
      <xdr:rowOff>102573</xdr:rowOff>
    </xdr:from>
    <xdr:to>
      <xdr:col>10</xdr:col>
      <xdr:colOff>1078706</xdr:colOff>
      <xdr:row>0</xdr:row>
      <xdr:rowOff>637690</xdr:rowOff>
    </xdr:to>
    <xdr:pic>
      <xdr:nvPicPr>
        <xdr:cNvPr id="60" name="Picture 60" descr="Image result for natural capital coalition">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5714" y="102573"/>
          <a:ext cx="1296421" cy="535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23813</xdr:rowOff>
    </xdr:from>
    <xdr:to>
      <xdr:col>12</xdr:col>
      <xdr:colOff>1133027</xdr:colOff>
      <xdr:row>0</xdr:row>
      <xdr:rowOff>642597</xdr:rowOff>
    </xdr:to>
    <xdr:pic>
      <xdr:nvPicPr>
        <xdr:cNvPr id="61" name="Picture 4">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12545786" y="23813"/>
          <a:ext cx="1541241" cy="618784"/>
        </a:xfrm>
        <a:prstGeom prst="rect">
          <a:avLst/>
        </a:prstGeom>
      </xdr:spPr>
    </xdr:pic>
    <xdr:clientData/>
  </xdr:twoCellAnchor>
  <xdr:twoCellAnchor editAs="oneCell">
    <xdr:from>
      <xdr:col>10</xdr:col>
      <xdr:colOff>421868</xdr:colOff>
      <xdr:row>0</xdr:row>
      <xdr:rowOff>869157</xdr:rowOff>
    </xdr:from>
    <xdr:to>
      <xdr:col>10</xdr:col>
      <xdr:colOff>1393031</xdr:colOff>
      <xdr:row>0</xdr:row>
      <xdr:rowOff>1191863</xdr:rowOff>
    </xdr:to>
    <xdr:pic>
      <xdr:nvPicPr>
        <xdr:cNvPr id="62" name="Picture 3">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25297" y="869157"/>
          <a:ext cx="971163" cy="322706"/>
        </a:xfrm>
        <a:prstGeom prst="rect">
          <a:avLst/>
        </a:prstGeom>
      </xdr:spPr>
    </xdr:pic>
    <xdr:clientData/>
  </xdr:twoCellAnchor>
  <xdr:twoCellAnchor>
    <xdr:from>
      <xdr:col>11</xdr:col>
      <xdr:colOff>23816</xdr:colOff>
      <xdr:row>0</xdr:row>
      <xdr:rowOff>809626</xdr:rowOff>
    </xdr:from>
    <xdr:to>
      <xdr:col>12</xdr:col>
      <xdr:colOff>1166817</xdr:colOff>
      <xdr:row>0</xdr:row>
      <xdr:rowOff>1226345</xdr:rowOff>
    </xdr:to>
    <xdr:sp macro="" textlink="">
      <xdr:nvSpPr>
        <xdr:cNvPr id="63" name="TextBox 62"/>
        <xdr:cNvSpPr txBox="1"/>
      </xdr:nvSpPr>
      <xdr:spPr>
        <a:xfrm>
          <a:off x="12569602" y="809626"/>
          <a:ext cx="1551215" cy="4167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Developed by WBCSD on behalf</a:t>
          </a:r>
          <a:r>
            <a:rPr lang="en-US" sz="900" baseline="0"/>
            <a:t> of the Coalitions </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2.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2.bin"/><Relationship Id="rId6"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3" Type="http://schemas.openxmlformats.org/officeDocument/2006/relationships/vmlDrawing" Target="../drawings/vmlDrawing4.v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41" Type="http://schemas.openxmlformats.org/officeDocument/2006/relationships/ctrlProp" Target="../ctrlProps/ctrlProp110.xml"/><Relationship Id="rId1" Type="http://schemas.openxmlformats.org/officeDocument/2006/relationships/printerSettings" Target="../printerSettings/printerSettings3.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8" Type="http://schemas.openxmlformats.org/officeDocument/2006/relationships/ctrlProp" Target="../ctrlProps/ctrlProp77.xml"/><Relationship Id="rId51" Type="http://schemas.openxmlformats.org/officeDocument/2006/relationships/ctrlProp" Target="../ctrlProps/ctrlProp1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9"/>
  <sheetViews>
    <sheetView showGridLines="0" tabSelected="1" zoomScale="80" zoomScaleNormal="80" workbookViewId="0">
      <selection activeCell="B19" sqref="B19"/>
    </sheetView>
  </sheetViews>
  <sheetFormatPr defaultRowHeight="14.25" x14ac:dyDescent="0.2"/>
  <cols>
    <col min="2" max="2" width="37.875" bestFit="1" customWidth="1"/>
    <col min="3" max="3" width="104.5" customWidth="1"/>
  </cols>
  <sheetData>
    <row r="1" spans="1:4" x14ac:dyDescent="0.2">
      <c r="B1" s="2"/>
      <c r="C1" s="2"/>
      <c r="D1" s="2"/>
    </row>
    <row r="2" spans="1:4" ht="15.75" x14ac:dyDescent="0.25">
      <c r="B2" s="2"/>
      <c r="C2" s="12"/>
      <c r="D2" s="2"/>
    </row>
    <row r="3" spans="1:4" ht="15.75" x14ac:dyDescent="0.25">
      <c r="B3" s="37"/>
      <c r="D3" s="2"/>
    </row>
    <row r="4" spans="1:4" ht="15.75" x14ac:dyDescent="0.25">
      <c r="B4" s="2"/>
      <c r="C4" s="12"/>
      <c r="D4" s="2"/>
    </row>
    <row r="5" spans="1:4" x14ac:dyDescent="0.2">
      <c r="B5" s="2"/>
      <c r="C5" s="2"/>
      <c r="D5" s="2"/>
    </row>
    <row r="6" spans="1:4" x14ac:dyDescent="0.2">
      <c r="A6" s="67" t="s">
        <v>34</v>
      </c>
      <c r="B6" s="68"/>
      <c r="C6" s="68"/>
    </row>
    <row r="7" spans="1:4" ht="34.5" customHeight="1" x14ac:dyDescent="0.2">
      <c r="A7" s="143" t="s">
        <v>127</v>
      </c>
      <c r="B7" s="143"/>
      <c r="C7" s="143"/>
    </row>
    <row r="8" spans="1:4" ht="33.75" customHeight="1" x14ac:dyDescent="0.2">
      <c r="A8" s="143" t="s">
        <v>128</v>
      </c>
      <c r="B8" s="143"/>
      <c r="C8" s="143"/>
    </row>
    <row r="9" spans="1:4" ht="89.25" customHeight="1" x14ac:dyDescent="0.2">
      <c r="A9" s="143" t="s">
        <v>152</v>
      </c>
      <c r="B9" s="143"/>
      <c r="C9" s="143"/>
    </row>
    <row r="10" spans="1:4" x14ac:dyDescent="0.2">
      <c r="A10" s="66"/>
      <c r="B10" s="66"/>
      <c r="C10" s="66"/>
    </row>
    <row r="11" spans="1:4" x14ac:dyDescent="0.2">
      <c r="A11" s="67" t="s">
        <v>144</v>
      </c>
      <c r="B11" s="68"/>
      <c r="C11" s="68"/>
    </row>
    <row r="12" spans="1:4" ht="34.5" customHeight="1" x14ac:dyDescent="0.2">
      <c r="A12" s="143" t="s">
        <v>129</v>
      </c>
      <c r="B12" s="143"/>
      <c r="C12" s="143"/>
    </row>
    <row r="13" spans="1:4" ht="30.75" customHeight="1" x14ac:dyDescent="0.2">
      <c r="A13" s="143" t="s">
        <v>134</v>
      </c>
      <c r="B13" s="143"/>
      <c r="C13" s="143"/>
    </row>
    <row r="14" spans="1:4" x14ac:dyDescent="0.2">
      <c r="A14" s="143" t="s">
        <v>135</v>
      </c>
      <c r="B14" s="143"/>
      <c r="C14" s="143"/>
    </row>
    <row r="15" spans="1:4" x14ac:dyDescent="0.2">
      <c r="A15" s="64"/>
      <c r="B15" s="64"/>
      <c r="C15" s="64"/>
    </row>
    <row r="16" spans="1:4" x14ac:dyDescent="0.2">
      <c r="A16" s="65"/>
      <c r="B16" s="64"/>
      <c r="C16" s="64"/>
    </row>
    <row r="17" spans="1:3" x14ac:dyDescent="0.2">
      <c r="A17" s="64"/>
      <c r="B17" s="64"/>
      <c r="C17" s="64"/>
    </row>
    <row r="18" spans="1:3" x14ac:dyDescent="0.2">
      <c r="A18" s="64"/>
      <c r="B18" s="64"/>
      <c r="C18" s="64"/>
    </row>
    <row r="19" spans="1:3" x14ac:dyDescent="0.2">
      <c r="A19" s="65"/>
      <c r="B19" s="64"/>
      <c r="C19" s="64"/>
    </row>
    <row r="20" spans="1:3" x14ac:dyDescent="0.2">
      <c r="A20" s="64"/>
      <c r="B20" s="64"/>
      <c r="C20" s="64"/>
    </row>
    <row r="21" spans="1:3" x14ac:dyDescent="0.2">
      <c r="A21" s="142" t="s">
        <v>161</v>
      </c>
      <c r="B21" s="137"/>
      <c r="C21" s="137"/>
    </row>
    <row r="22" spans="1:3" x14ac:dyDescent="0.2">
      <c r="A22" s="137"/>
      <c r="B22" s="137"/>
      <c r="C22" s="137"/>
    </row>
    <row r="23" spans="1:3" x14ac:dyDescent="0.2">
      <c r="A23" s="67" t="s">
        <v>145</v>
      </c>
      <c r="B23" s="68"/>
      <c r="C23" s="68"/>
    </row>
    <row r="24" spans="1:3" ht="71.25" customHeight="1" x14ac:dyDescent="0.2">
      <c r="A24" s="143" t="s">
        <v>153</v>
      </c>
      <c r="B24" s="143"/>
      <c r="C24" s="143"/>
    </row>
    <row r="25" spans="1:3" x14ac:dyDescent="0.2">
      <c r="A25" s="64"/>
      <c r="B25" s="64"/>
      <c r="C25" s="64"/>
    </row>
    <row r="26" spans="1:3" x14ac:dyDescent="0.2">
      <c r="A26" s="67" t="s">
        <v>146</v>
      </c>
      <c r="B26" s="64"/>
      <c r="C26" s="64"/>
    </row>
    <row r="27" spans="1:3" ht="47.25" customHeight="1" x14ac:dyDescent="0.2">
      <c r="A27" s="143" t="s">
        <v>141</v>
      </c>
      <c r="B27" s="143"/>
      <c r="C27" s="143"/>
    </row>
    <row r="28" spans="1:3" ht="45.75" customHeight="1" x14ac:dyDescent="0.2">
      <c r="A28" s="143" t="s">
        <v>143</v>
      </c>
      <c r="B28" s="143"/>
      <c r="C28" s="143"/>
    </row>
    <row r="29" spans="1:3" x14ac:dyDescent="0.2">
      <c r="A29" s="137"/>
      <c r="B29" s="137"/>
      <c r="C29" s="137"/>
    </row>
    <row r="30" spans="1:3" x14ac:dyDescent="0.2">
      <c r="A30" s="145" t="s">
        <v>159</v>
      </c>
      <c r="B30" s="145"/>
      <c r="C30" s="145"/>
    </row>
    <row r="31" spans="1:3" ht="33" customHeight="1" x14ac:dyDescent="0.2">
      <c r="A31" s="143" t="s">
        <v>160</v>
      </c>
      <c r="B31" s="143"/>
      <c r="C31" s="143"/>
    </row>
    <row r="32" spans="1:3" x14ac:dyDescent="0.2">
      <c r="A32" s="68"/>
      <c r="B32" s="68"/>
      <c r="C32" s="68"/>
    </row>
    <row r="33" spans="1:3" x14ac:dyDescent="0.2">
      <c r="A33" s="67" t="s">
        <v>142</v>
      </c>
    </row>
    <row r="34" spans="1:3" x14ac:dyDescent="0.2">
      <c r="A34" s="143" t="s">
        <v>132</v>
      </c>
      <c r="B34" s="143"/>
      <c r="C34" s="143"/>
    </row>
    <row r="35" spans="1:3" x14ac:dyDescent="0.2">
      <c r="A35" s="144" t="s">
        <v>133</v>
      </c>
      <c r="B35" s="144"/>
      <c r="C35" s="144"/>
    </row>
    <row r="39" spans="1:3" x14ac:dyDescent="0.2">
      <c r="A39" s="106"/>
    </row>
  </sheetData>
  <mergeCells count="13">
    <mergeCell ref="A7:C7"/>
    <mergeCell ref="A14:C14"/>
    <mergeCell ref="A24:C24"/>
    <mergeCell ref="A8:C8"/>
    <mergeCell ref="A27:C27"/>
    <mergeCell ref="A9:C9"/>
    <mergeCell ref="A28:C28"/>
    <mergeCell ref="A12:C12"/>
    <mergeCell ref="A13:C13"/>
    <mergeCell ref="A34:C34"/>
    <mergeCell ref="A35:C35"/>
    <mergeCell ref="A30:C30"/>
    <mergeCell ref="A31:C3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DC" dvAspect="DVASPECT_ICON" shapeId="1025" r:id="rId4">
          <objectPr defaultSize="0" autoPict="0" r:id="rId5">
            <anchor moveWithCells="1" sizeWithCells="1">
              <from>
                <xdr:col>0</xdr:col>
                <xdr:colOff>0</xdr:colOff>
                <xdr:row>15</xdr:row>
                <xdr:rowOff>0</xdr:rowOff>
              </from>
              <to>
                <xdr:col>1</xdr:col>
                <xdr:colOff>514350</xdr:colOff>
                <xdr:row>20</xdr:row>
                <xdr:rowOff>0</xdr:rowOff>
              </to>
            </anchor>
          </objectPr>
        </oleObject>
      </mc:Choice>
      <mc:Fallback>
        <oleObject progId="AcroExch.Document.DC"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8CBF4"/>
    <pageSetUpPr fitToPage="1"/>
  </sheetPr>
  <dimension ref="A1:CP78"/>
  <sheetViews>
    <sheetView showGridLines="0" view="pageBreakPreview" zoomScale="70" zoomScaleNormal="100" zoomScaleSheetLayoutView="70" workbookViewId="0">
      <selection activeCell="I75" sqref="I75"/>
    </sheetView>
  </sheetViews>
  <sheetFormatPr defaultRowHeight="14.25" x14ac:dyDescent="0.2"/>
  <cols>
    <col min="1" max="1" width="3.875" customWidth="1"/>
    <col min="2" max="2" width="11.75" style="2" customWidth="1"/>
    <col min="3" max="3" width="12.25" style="2" customWidth="1"/>
    <col min="4" max="4" width="43.75" style="2" customWidth="1"/>
    <col min="5" max="5" width="73.5" style="2" customWidth="1"/>
    <col min="6" max="9" width="15.375" customWidth="1"/>
    <col min="10" max="10" width="13.375" hidden="1" customWidth="1"/>
    <col min="11" max="11" width="43.125" customWidth="1"/>
    <col min="12" max="12" width="37.875" customWidth="1"/>
  </cols>
  <sheetData>
    <row r="1" spans="1:94" x14ac:dyDescent="0.2">
      <c r="F1" s="2"/>
    </row>
    <row r="2" spans="1:94" ht="15.75" x14ac:dyDescent="0.25">
      <c r="C2" s="12"/>
      <c r="F2" s="2"/>
    </row>
    <row r="3" spans="1:94" ht="15.75" x14ac:dyDescent="0.25">
      <c r="C3" s="12"/>
      <c r="F3" s="2"/>
    </row>
    <row r="4" spans="1:94" ht="15.75" x14ac:dyDescent="0.25">
      <c r="C4" s="12"/>
      <c r="F4" s="2"/>
    </row>
    <row r="5" spans="1:94" ht="15.75" x14ac:dyDescent="0.25">
      <c r="C5" s="12"/>
      <c r="F5" s="2"/>
    </row>
    <row r="6" spans="1:94" ht="15" x14ac:dyDescent="0.25">
      <c r="A6" s="1" t="s">
        <v>151</v>
      </c>
      <c r="F6" s="2"/>
    </row>
    <row r="7" spans="1:94" ht="15" x14ac:dyDescent="0.25">
      <c r="A7" s="1"/>
      <c r="D7" s="2" t="s">
        <v>149</v>
      </c>
      <c r="F7" s="2"/>
    </row>
    <row r="8" spans="1:94" ht="15" x14ac:dyDescent="0.25">
      <c r="A8" s="1" t="s">
        <v>37</v>
      </c>
      <c r="B8" s="4"/>
      <c r="C8" s="4"/>
      <c r="D8" s="4"/>
      <c r="E8" s="4"/>
      <c r="F8" s="2"/>
      <c r="I8" s="14"/>
    </row>
    <row r="9" spans="1:94" ht="15" thickBot="1" x14ac:dyDescent="0.25">
      <c r="A9" s="28" t="s">
        <v>36</v>
      </c>
      <c r="C9" s="18"/>
      <c r="D9" s="18"/>
      <c r="E9" s="18"/>
      <c r="F9" s="2"/>
      <c r="I9" s="14"/>
    </row>
    <row r="10" spans="1:94" ht="15.75" thickBot="1" x14ac:dyDescent="0.25">
      <c r="B10" s="169" t="s">
        <v>7</v>
      </c>
      <c r="C10" s="170"/>
      <c r="D10" s="170"/>
      <c r="E10" s="20" t="s">
        <v>8</v>
      </c>
      <c r="F10" s="149" t="s">
        <v>10</v>
      </c>
      <c r="G10" s="150"/>
      <c r="H10" s="146" t="s">
        <v>24</v>
      </c>
      <c r="I10" s="147"/>
      <c r="J10" s="147"/>
      <c r="K10" s="148"/>
    </row>
    <row r="11" spans="1:94" ht="166.5" customHeight="1" thickBot="1" x14ac:dyDescent="0.25">
      <c r="B11" s="173" t="s">
        <v>35</v>
      </c>
      <c r="C11" s="174"/>
      <c r="D11" s="174"/>
      <c r="E11" s="52" t="s">
        <v>162</v>
      </c>
      <c r="F11" s="38"/>
      <c r="G11" s="39"/>
      <c r="H11" s="154"/>
      <c r="I11" s="155"/>
      <c r="J11" s="155"/>
      <c r="K11" s="156"/>
      <c r="CP11">
        <v>1</v>
      </c>
    </row>
    <row r="12" spans="1:94" x14ac:dyDescent="0.2">
      <c r="F12" s="2"/>
    </row>
    <row r="13" spans="1:94" ht="15" x14ac:dyDescent="0.25">
      <c r="A13" s="1" t="s">
        <v>38</v>
      </c>
    </row>
    <row r="14" spans="1:94" x14ac:dyDescent="0.2">
      <c r="A14" s="24" t="s">
        <v>39</v>
      </c>
      <c r="F14" s="3"/>
      <c r="G14" s="3"/>
      <c r="H14" s="3"/>
      <c r="I14" s="3"/>
    </row>
    <row r="15" spans="1:94" ht="15.75" thickBot="1" x14ac:dyDescent="0.3">
      <c r="A15" s="1"/>
      <c r="F15" s="16"/>
      <c r="G15" s="16"/>
      <c r="H15" s="16"/>
      <c r="I15" s="16"/>
    </row>
    <row r="16" spans="1:94" ht="27.95" customHeight="1" x14ac:dyDescent="0.25">
      <c r="A16" s="6" t="s">
        <v>11</v>
      </c>
      <c r="B16" s="117" t="s">
        <v>22</v>
      </c>
      <c r="C16" s="7" t="s">
        <v>6</v>
      </c>
      <c r="D16" s="7" t="s">
        <v>7</v>
      </c>
      <c r="E16" s="7" t="s">
        <v>8</v>
      </c>
      <c r="F16" s="151" t="s">
        <v>10</v>
      </c>
      <c r="G16" s="152"/>
      <c r="H16" s="152"/>
      <c r="I16" s="153"/>
      <c r="J16" s="33" t="s">
        <v>12</v>
      </c>
      <c r="K16" s="7" t="s">
        <v>23</v>
      </c>
      <c r="L16" s="133" t="s">
        <v>52</v>
      </c>
      <c r="M16" s="15"/>
    </row>
    <row r="17" spans="1:12" ht="45" x14ac:dyDescent="0.25">
      <c r="A17" s="116"/>
      <c r="B17" s="118"/>
      <c r="C17" s="114"/>
      <c r="D17" s="115" t="s">
        <v>32</v>
      </c>
      <c r="E17" s="40" t="s">
        <v>157</v>
      </c>
      <c r="F17" s="23" t="s">
        <v>25</v>
      </c>
      <c r="G17" s="21" t="s">
        <v>26</v>
      </c>
      <c r="H17" s="21" t="s">
        <v>27</v>
      </c>
      <c r="I17" s="22" t="s">
        <v>147</v>
      </c>
      <c r="J17" s="34"/>
      <c r="K17" s="114"/>
      <c r="L17" s="134"/>
    </row>
    <row r="18" spans="1:12" ht="81.75" customHeight="1" x14ac:dyDescent="0.2">
      <c r="A18" s="8">
        <v>1</v>
      </c>
      <c r="B18" s="119" t="s">
        <v>16</v>
      </c>
      <c r="C18" s="124" t="s">
        <v>0</v>
      </c>
      <c r="D18" s="125" t="s">
        <v>154</v>
      </c>
      <c r="E18" s="126" t="s">
        <v>158</v>
      </c>
      <c r="F18" s="25"/>
      <c r="G18" s="26"/>
      <c r="H18" s="26"/>
      <c r="I18" s="27"/>
      <c r="J18" s="35">
        <v>1</v>
      </c>
      <c r="K18" s="109"/>
      <c r="L18" s="110"/>
    </row>
    <row r="19" spans="1:12" ht="88.5" customHeight="1" x14ac:dyDescent="0.2">
      <c r="A19" s="9">
        <v>2</v>
      </c>
      <c r="B19" s="120" t="s">
        <v>17</v>
      </c>
      <c r="C19" s="124" t="s">
        <v>1</v>
      </c>
      <c r="D19" s="125" t="s">
        <v>140</v>
      </c>
      <c r="E19" s="127" t="s">
        <v>41</v>
      </c>
      <c r="F19" s="25"/>
      <c r="G19" s="26"/>
      <c r="H19" s="26"/>
      <c r="I19" s="27"/>
      <c r="J19" s="35">
        <v>1</v>
      </c>
      <c r="K19" s="109"/>
      <c r="L19" s="111"/>
    </row>
    <row r="20" spans="1:12" ht="98.25" customHeight="1" x14ac:dyDescent="0.2">
      <c r="A20" s="9">
        <v>3</v>
      </c>
      <c r="B20" s="120" t="s">
        <v>17</v>
      </c>
      <c r="C20" s="124" t="s">
        <v>3</v>
      </c>
      <c r="D20" s="125" t="s">
        <v>139</v>
      </c>
      <c r="E20" s="127" t="s">
        <v>42</v>
      </c>
      <c r="F20" s="25"/>
      <c r="G20" s="26"/>
      <c r="H20" s="26"/>
      <c r="I20" s="27"/>
      <c r="J20" s="35">
        <v>1</v>
      </c>
      <c r="K20" s="109"/>
      <c r="L20" s="111"/>
    </row>
    <row r="21" spans="1:12" ht="84.75" customHeight="1" x14ac:dyDescent="0.2">
      <c r="A21" s="9">
        <v>4</v>
      </c>
      <c r="B21" s="120" t="s">
        <v>17</v>
      </c>
      <c r="C21" s="124" t="s">
        <v>0</v>
      </c>
      <c r="D21" s="125" t="s">
        <v>40</v>
      </c>
      <c r="E21" s="127" t="s">
        <v>43</v>
      </c>
      <c r="F21" s="25"/>
      <c r="G21" s="26"/>
      <c r="H21" s="26"/>
      <c r="I21" s="27"/>
      <c r="J21" s="35">
        <v>1</v>
      </c>
      <c r="K21" s="109"/>
      <c r="L21" s="111"/>
    </row>
    <row r="22" spans="1:12" ht="96" customHeight="1" x14ac:dyDescent="0.2">
      <c r="A22" s="10">
        <v>5</v>
      </c>
      <c r="B22" s="121" t="s">
        <v>19</v>
      </c>
      <c r="C22" s="124" t="s">
        <v>1</v>
      </c>
      <c r="D22" s="125" t="s">
        <v>20</v>
      </c>
      <c r="E22" s="127" t="s">
        <v>44</v>
      </c>
      <c r="F22" s="25"/>
      <c r="G22" s="26"/>
      <c r="H22" s="26"/>
      <c r="I22" s="27"/>
      <c r="J22" s="35">
        <v>1</v>
      </c>
      <c r="K22" s="109"/>
      <c r="L22" s="111"/>
    </row>
    <row r="23" spans="1:12" ht="66.75" customHeight="1" x14ac:dyDescent="0.2">
      <c r="A23" s="10">
        <v>6</v>
      </c>
      <c r="B23" s="121" t="s">
        <v>19</v>
      </c>
      <c r="C23" s="124" t="s">
        <v>1</v>
      </c>
      <c r="D23" s="128" t="s">
        <v>138</v>
      </c>
      <c r="E23" s="126" t="s">
        <v>45</v>
      </c>
      <c r="F23" s="25"/>
      <c r="G23" s="26"/>
      <c r="H23" s="26"/>
      <c r="I23" s="27"/>
      <c r="J23" s="35">
        <v>1</v>
      </c>
      <c r="K23" s="109"/>
      <c r="L23" s="111"/>
    </row>
    <row r="24" spans="1:12" ht="70.5" customHeight="1" x14ac:dyDescent="0.2">
      <c r="A24" s="10">
        <v>7</v>
      </c>
      <c r="B24" s="121" t="s">
        <v>19</v>
      </c>
      <c r="C24" s="124" t="s">
        <v>1</v>
      </c>
      <c r="D24" s="125" t="s">
        <v>136</v>
      </c>
      <c r="E24" s="127" t="s">
        <v>46</v>
      </c>
      <c r="F24" s="25"/>
      <c r="G24" s="26"/>
      <c r="H24" s="26"/>
      <c r="I24" s="27"/>
      <c r="J24" s="35">
        <v>1</v>
      </c>
      <c r="K24" s="109"/>
      <c r="L24" s="111"/>
    </row>
    <row r="25" spans="1:12" ht="68.25" customHeight="1" x14ac:dyDescent="0.2">
      <c r="A25" s="11">
        <v>8</v>
      </c>
      <c r="B25" s="122" t="s">
        <v>21</v>
      </c>
      <c r="C25" s="129" t="s">
        <v>2</v>
      </c>
      <c r="D25" s="128" t="s">
        <v>33</v>
      </c>
      <c r="E25" s="126" t="s">
        <v>47</v>
      </c>
      <c r="F25" s="25"/>
      <c r="G25" s="26"/>
      <c r="H25" s="26"/>
      <c r="I25" s="27"/>
      <c r="J25" s="35">
        <v>1</v>
      </c>
      <c r="K25" s="109"/>
      <c r="L25" s="111"/>
    </row>
    <row r="26" spans="1:12" ht="67.5" customHeight="1" x14ac:dyDescent="0.2">
      <c r="A26" s="11">
        <v>9</v>
      </c>
      <c r="B26" s="122" t="s">
        <v>21</v>
      </c>
      <c r="C26" s="124" t="s">
        <v>3</v>
      </c>
      <c r="D26" s="125" t="s">
        <v>137</v>
      </c>
      <c r="E26" s="126" t="s">
        <v>48</v>
      </c>
      <c r="F26" s="25"/>
      <c r="G26" s="26"/>
      <c r="H26" s="26"/>
      <c r="I26" s="27"/>
      <c r="J26" s="35">
        <v>1</v>
      </c>
      <c r="K26" s="109"/>
      <c r="L26" s="111"/>
    </row>
    <row r="27" spans="1:12" ht="67.5" customHeight="1" x14ac:dyDescent="0.2">
      <c r="A27" s="11">
        <v>10</v>
      </c>
      <c r="B27" s="122" t="s">
        <v>21</v>
      </c>
      <c r="C27" s="124" t="s">
        <v>0</v>
      </c>
      <c r="D27" s="125" t="s">
        <v>155</v>
      </c>
      <c r="E27" s="126" t="s">
        <v>156</v>
      </c>
      <c r="F27" s="25"/>
      <c r="G27" s="26"/>
      <c r="H27" s="26"/>
      <c r="I27" s="27"/>
      <c r="J27" s="35">
        <v>1</v>
      </c>
      <c r="K27" s="109"/>
      <c r="L27" s="111"/>
    </row>
    <row r="28" spans="1:12" ht="94.5" customHeight="1" x14ac:dyDescent="0.2">
      <c r="A28" s="11">
        <v>11</v>
      </c>
      <c r="B28" s="122" t="s">
        <v>21</v>
      </c>
      <c r="C28" s="124" t="s">
        <v>1</v>
      </c>
      <c r="D28" s="125" t="s">
        <v>18</v>
      </c>
      <c r="E28" s="127" t="s">
        <v>49</v>
      </c>
      <c r="F28" s="25"/>
      <c r="G28" s="26"/>
      <c r="H28" s="26"/>
      <c r="I28" s="27"/>
      <c r="J28" s="35">
        <v>1</v>
      </c>
      <c r="K28" s="109"/>
      <c r="L28" s="111"/>
    </row>
    <row r="29" spans="1:12" ht="89.25" customHeight="1" thickBot="1" x14ac:dyDescent="0.25">
      <c r="A29" s="29">
        <v>12</v>
      </c>
      <c r="B29" s="123" t="s">
        <v>21</v>
      </c>
      <c r="C29" s="130" t="s">
        <v>1</v>
      </c>
      <c r="D29" s="131" t="s">
        <v>9</v>
      </c>
      <c r="E29" s="132" t="s">
        <v>50</v>
      </c>
      <c r="F29" s="30"/>
      <c r="G29" s="31"/>
      <c r="H29" s="31"/>
      <c r="I29" s="32"/>
      <c r="J29" s="36">
        <v>1</v>
      </c>
      <c r="K29" s="109"/>
      <c r="L29" s="111"/>
    </row>
    <row r="32" spans="1:12" ht="15" x14ac:dyDescent="0.25">
      <c r="A32" s="1" t="s">
        <v>53</v>
      </c>
    </row>
    <row r="34" spans="1:94" x14ac:dyDescent="0.2">
      <c r="D34" s="164" t="s">
        <v>28</v>
      </c>
      <c r="E34" s="164"/>
    </row>
    <row r="36" spans="1:94" x14ac:dyDescent="0.2">
      <c r="D36" s="2" t="s">
        <v>29</v>
      </c>
      <c r="E36" s="2" t="s">
        <v>30</v>
      </c>
    </row>
    <row r="37" spans="1:94" x14ac:dyDescent="0.2">
      <c r="D37" s="19" t="s">
        <v>31</v>
      </c>
      <c r="E37" s="19" t="s">
        <v>31</v>
      </c>
    </row>
    <row r="39" spans="1:94" ht="15" x14ac:dyDescent="0.25">
      <c r="A39" s="13"/>
    </row>
    <row r="40" spans="1:94" ht="15" x14ac:dyDescent="0.25">
      <c r="A40" s="1" t="s">
        <v>56</v>
      </c>
      <c r="C40" s="17"/>
    </row>
    <row r="41" spans="1:94" ht="15" x14ac:dyDescent="0.25">
      <c r="A41" s="1"/>
      <c r="C41" s="17"/>
    </row>
    <row r="42" spans="1:94" ht="15.75" thickBot="1" x14ac:dyDescent="0.3">
      <c r="A42" s="1" t="s">
        <v>54</v>
      </c>
      <c r="C42" s="17"/>
    </row>
    <row r="43" spans="1:94" ht="27.6" customHeight="1" x14ac:dyDescent="0.2">
      <c r="B43" s="175" t="s">
        <v>25</v>
      </c>
      <c r="C43" s="176"/>
      <c r="D43" s="43">
        <f>COUNTIF(J18:J29,1)</f>
        <v>12</v>
      </c>
    </row>
    <row r="44" spans="1:94" ht="27.6" customHeight="1" x14ac:dyDescent="0.2">
      <c r="B44" s="177" t="s">
        <v>26</v>
      </c>
      <c r="C44" s="178"/>
      <c r="D44" s="44">
        <f>COUNTIF(J18:J29,2)</f>
        <v>0</v>
      </c>
      <c r="CN44" s="5"/>
      <c r="CO44" s="16"/>
      <c r="CP44" s="16"/>
    </row>
    <row r="45" spans="1:94" ht="27.6" customHeight="1" x14ac:dyDescent="0.2">
      <c r="B45" s="177" t="s">
        <v>27</v>
      </c>
      <c r="C45" s="178"/>
      <c r="D45" s="44">
        <f>COUNTIF(J18:J29,3)</f>
        <v>0</v>
      </c>
      <c r="CN45" s="50" t="s">
        <v>13</v>
      </c>
      <c r="CO45" s="51"/>
      <c r="CP45" s="51"/>
    </row>
    <row r="46" spans="1:94" ht="27.6" customHeight="1" x14ac:dyDescent="0.25">
      <c r="B46" s="179" t="s">
        <v>51</v>
      </c>
      <c r="C46" s="180"/>
      <c r="D46" s="46">
        <f>COUNTIF(J18:J29,4)</f>
        <v>0</v>
      </c>
      <c r="CN46" s="50"/>
      <c r="CO46" s="138" t="s">
        <v>14</v>
      </c>
      <c r="CP46" s="139" t="s">
        <v>15</v>
      </c>
    </row>
    <row r="47" spans="1:94" ht="27.6" customHeight="1" thickBot="1" x14ac:dyDescent="0.25">
      <c r="B47" s="181" t="s">
        <v>55</v>
      </c>
      <c r="C47" s="182"/>
      <c r="D47" s="45">
        <f>SUM(D43:D46)</f>
        <v>12</v>
      </c>
      <c r="CN47" s="50"/>
      <c r="CO47" s="140" t="s">
        <v>3</v>
      </c>
      <c r="CP47" s="141">
        <f>SUM(J20,J26)/2</f>
        <v>1</v>
      </c>
    </row>
    <row r="48" spans="1:94" x14ac:dyDescent="0.2">
      <c r="B48" s="42"/>
      <c r="C48" s="42"/>
      <c r="D48" s="47"/>
      <c r="CN48" s="50"/>
      <c r="CO48" s="140" t="s">
        <v>0</v>
      </c>
      <c r="CP48" s="141">
        <f>SUM(J18,J21,J27)/3</f>
        <v>1</v>
      </c>
    </row>
    <row r="49" spans="1:94" x14ac:dyDescent="0.2">
      <c r="B49" s="42"/>
      <c r="C49" s="42"/>
      <c r="D49" s="47"/>
      <c r="CN49" s="50"/>
      <c r="CO49" s="140" t="s">
        <v>2</v>
      </c>
      <c r="CP49" s="141">
        <f>SUM(J25)</f>
        <v>1</v>
      </c>
    </row>
    <row r="50" spans="1:94" x14ac:dyDescent="0.2">
      <c r="B50" s="42"/>
      <c r="C50" s="42"/>
      <c r="D50" s="47"/>
      <c r="CN50" s="50"/>
      <c r="CO50" s="140" t="s">
        <v>1</v>
      </c>
      <c r="CP50" s="141">
        <f>SUM(J19,J22,J22:J24,J28:J29)/6</f>
        <v>1.1666666666666667</v>
      </c>
    </row>
    <row r="51" spans="1:94" x14ac:dyDescent="0.2">
      <c r="B51" s="42"/>
      <c r="C51" s="42"/>
      <c r="D51" s="47"/>
    </row>
    <row r="52" spans="1:94" x14ac:dyDescent="0.2">
      <c r="B52" s="42"/>
      <c r="C52" s="42"/>
      <c r="D52" s="47"/>
    </row>
    <row r="53" spans="1:94" x14ac:dyDescent="0.2">
      <c r="B53" s="42"/>
      <c r="C53" s="42"/>
      <c r="D53" s="47"/>
    </row>
    <row r="54" spans="1:94" x14ac:dyDescent="0.2">
      <c r="B54" s="42"/>
      <c r="C54" s="42"/>
      <c r="D54" s="47"/>
    </row>
    <row r="55" spans="1:94" x14ac:dyDescent="0.2">
      <c r="B55" s="42"/>
      <c r="C55" s="42"/>
      <c r="D55" s="47"/>
    </row>
    <row r="56" spans="1:94" x14ac:dyDescent="0.2">
      <c r="B56" s="42"/>
      <c r="C56" s="42"/>
      <c r="D56" s="47"/>
    </row>
    <row r="57" spans="1:94" x14ac:dyDescent="0.2">
      <c r="B57" s="42"/>
      <c r="C57" s="42"/>
      <c r="D57" s="47"/>
    </row>
    <row r="58" spans="1:94" x14ac:dyDescent="0.2">
      <c r="B58" s="42"/>
      <c r="C58" s="42"/>
      <c r="D58" s="47"/>
    </row>
    <row r="59" spans="1:94" x14ac:dyDescent="0.2">
      <c r="B59" s="42"/>
      <c r="C59" s="42"/>
      <c r="D59" s="47"/>
    </row>
    <row r="60" spans="1:94" ht="15" x14ac:dyDescent="0.25">
      <c r="A60" s="89" t="s">
        <v>124</v>
      </c>
      <c r="B60" s="90"/>
      <c r="C60" s="91"/>
      <c r="D60" s="90"/>
      <c r="E60" s="90"/>
      <c r="F60" s="92"/>
      <c r="G60" s="92"/>
      <c r="H60" s="92"/>
      <c r="I60" s="92"/>
      <c r="J60" s="92"/>
      <c r="K60" s="92"/>
    </row>
    <row r="61" spans="1:94" ht="29.45" customHeight="1" x14ac:dyDescent="0.2">
      <c r="A61" s="172" t="s">
        <v>70</v>
      </c>
      <c r="B61" s="172"/>
      <c r="C61" s="172"/>
      <c r="D61" s="172"/>
      <c r="E61" s="172"/>
      <c r="F61" s="92"/>
      <c r="G61" s="92"/>
      <c r="H61" s="92"/>
      <c r="I61" s="92"/>
      <c r="J61" s="92"/>
      <c r="K61" s="92"/>
    </row>
    <row r="62" spans="1:94" ht="15" thickBot="1" x14ac:dyDescent="0.25">
      <c r="A62" s="93" t="s">
        <v>66</v>
      </c>
      <c r="B62" s="90"/>
      <c r="C62" s="91"/>
      <c r="D62" s="90"/>
      <c r="E62" s="90"/>
      <c r="F62" s="92"/>
      <c r="G62" s="92"/>
      <c r="H62" s="92"/>
      <c r="I62" s="92"/>
      <c r="J62" s="92"/>
      <c r="K62" s="92"/>
    </row>
    <row r="63" spans="1:94" ht="15" x14ac:dyDescent="0.2">
      <c r="A63" s="94"/>
      <c r="B63" s="183" t="s">
        <v>7</v>
      </c>
      <c r="C63" s="162"/>
      <c r="D63" s="162"/>
      <c r="E63" s="135" t="s">
        <v>8</v>
      </c>
      <c r="F63" s="157" t="s">
        <v>10</v>
      </c>
      <c r="G63" s="158"/>
      <c r="H63" s="92"/>
      <c r="I63" s="92"/>
      <c r="J63" s="92"/>
      <c r="K63" s="92"/>
    </row>
    <row r="64" spans="1:94" ht="48" customHeight="1" x14ac:dyDescent="0.2">
      <c r="A64" s="94"/>
      <c r="B64" s="188" t="s">
        <v>62</v>
      </c>
      <c r="C64" s="189"/>
      <c r="D64" s="189"/>
      <c r="E64" s="95" t="s">
        <v>64</v>
      </c>
      <c r="F64" s="96"/>
      <c r="G64" s="97"/>
      <c r="H64" s="92"/>
      <c r="I64" s="92"/>
      <c r="J64" s="92"/>
      <c r="K64" s="92"/>
    </row>
    <row r="65" spans="1:11" ht="69.75" customHeight="1" thickBot="1" x14ac:dyDescent="0.25">
      <c r="A65" s="94"/>
      <c r="B65" s="159" t="s">
        <v>63</v>
      </c>
      <c r="C65" s="160"/>
      <c r="D65" s="160"/>
      <c r="E65" s="98" t="s">
        <v>65</v>
      </c>
      <c r="F65" s="99"/>
      <c r="G65" s="100"/>
      <c r="H65" s="92"/>
      <c r="I65" s="92"/>
      <c r="J65" s="92"/>
      <c r="K65" s="92"/>
    </row>
    <row r="66" spans="1:11" x14ac:dyDescent="0.2">
      <c r="A66" s="94"/>
      <c r="B66" s="161"/>
      <c r="C66" s="161"/>
      <c r="D66" s="161"/>
      <c r="E66" s="94"/>
      <c r="F66" s="92"/>
      <c r="G66" s="92"/>
      <c r="H66" s="92"/>
      <c r="I66" s="92"/>
      <c r="J66" s="92"/>
      <c r="K66" s="92"/>
    </row>
    <row r="67" spans="1:11" ht="15" thickBot="1" x14ac:dyDescent="0.25">
      <c r="A67" s="101" t="s">
        <v>69</v>
      </c>
      <c r="B67" s="94"/>
      <c r="C67" s="94"/>
      <c r="D67" s="94"/>
      <c r="E67" s="94"/>
      <c r="F67" s="92"/>
      <c r="G67" s="92"/>
      <c r="H67" s="92"/>
      <c r="I67" s="92"/>
      <c r="J67" s="92"/>
      <c r="K67" s="92"/>
    </row>
    <row r="68" spans="1:11" ht="15" customHeight="1" x14ac:dyDescent="0.2">
      <c r="A68" s="94"/>
      <c r="B68" s="183" t="s">
        <v>58</v>
      </c>
      <c r="C68" s="162"/>
      <c r="D68" s="162"/>
      <c r="E68" s="135" t="s">
        <v>59</v>
      </c>
      <c r="F68" s="136" t="s">
        <v>67</v>
      </c>
      <c r="G68" s="162" t="s">
        <v>24</v>
      </c>
      <c r="H68" s="162"/>
      <c r="I68" s="162"/>
      <c r="J68" s="162"/>
      <c r="K68" s="163"/>
    </row>
    <row r="69" spans="1:11" ht="114.95" customHeight="1" x14ac:dyDescent="0.2">
      <c r="A69" s="92"/>
      <c r="B69" s="186" t="s">
        <v>57</v>
      </c>
      <c r="C69" s="187"/>
      <c r="D69" s="187"/>
      <c r="E69" s="102" t="s">
        <v>61</v>
      </c>
      <c r="F69" s="103"/>
      <c r="G69" s="165"/>
      <c r="H69" s="165"/>
      <c r="I69" s="165"/>
      <c r="J69" s="165"/>
      <c r="K69" s="166"/>
    </row>
    <row r="70" spans="1:11" ht="114.95" customHeight="1" thickBot="1" x14ac:dyDescent="0.25">
      <c r="A70" s="92"/>
      <c r="B70" s="184" t="s">
        <v>68</v>
      </c>
      <c r="C70" s="185"/>
      <c r="D70" s="185"/>
      <c r="E70" s="104" t="s">
        <v>60</v>
      </c>
      <c r="F70" s="105"/>
      <c r="G70" s="167"/>
      <c r="H70" s="167"/>
      <c r="I70" s="167"/>
      <c r="J70" s="167"/>
      <c r="K70" s="168"/>
    </row>
    <row r="71" spans="1:11" x14ac:dyDescent="0.2">
      <c r="D71" s="48"/>
      <c r="E71" s="49"/>
      <c r="F71" s="14"/>
    </row>
    <row r="73" spans="1:11" x14ac:dyDescent="0.2">
      <c r="B73" s="41"/>
    </row>
    <row r="74" spans="1:11" x14ac:dyDescent="0.2">
      <c r="B74" s="41"/>
    </row>
    <row r="75" spans="1:11" ht="15" x14ac:dyDescent="0.25">
      <c r="A75" s="1"/>
      <c r="B75" s="41"/>
      <c r="F75" s="2"/>
    </row>
    <row r="76" spans="1:11" x14ac:dyDescent="0.2">
      <c r="B76" s="171"/>
      <c r="C76" s="171"/>
      <c r="D76" s="171"/>
      <c r="E76" s="171"/>
      <c r="F76" s="2"/>
    </row>
    <row r="77" spans="1:11" ht="17.45" customHeight="1" x14ac:dyDescent="0.2">
      <c r="B77" s="164"/>
      <c r="C77" s="164"/>
      <c r="D77" s="164"/>
      <c r="E77" s="164"/>
      <c r="F77" s="2"/>
    </row>
    <row r="78" spans="1:11" ht="33" customHeight="1" x14ac:dyDescent="0.2">
      <c r="B78" s="164"/>
      <c r="C78" s="164"/>
      <c r="D78" s="164"/>
      <c r="E78" s="164"/>
      <c r="F78" s="2"/>
    </row>
  </sheetData>
  <mergeCells count="27">
    <mergeCell ref="B10:D10"/>
    <mergeCell ref="D34:E34"/>
    <mergeCell ref="B76:E76"/>
    <mergeCell ref="B77:E77"/>
    <mergeCell ref="A61:E61"/>
    <mergeCell ref="B11:D11"/>
    <mergeCell ref="B43:C43"/>
    <mergeCell ref="B44:C44"/>
    <mergeCell ref="B45:C45"/>
    <mergeCell ref="B46:C46"/>
    <mergeCell ref="B47:C47"/>
    <mergeCell ref="B68:D68"/>
    <mergeCell ref="B70:D70"/>
    <mergeCell ref="B69:D69"/>
    <mergeCell ref="B63:D63"/>
    <mergeCell ref="B64:D64"/>
    <mergeCell ref="B65:D65"/>
    <mergeCell ref="B66:D66"/>
    <mergeCell ref="G68:K68"/>
    <mergeCell ref="B78:E78"/>
    <mergeCell ref="G69:K69"/>
    <mergeCell ref="G70:K70"/>
    <mergeCell ref="H10:K10"/>
    <mergeCell ref="F10:G10"/>
    <mergeCell ref="F16:I16"/>
    <mergeCell ref="H11:K11"/>
    <mergeCell ref="F63:G63"/>
  </mergeCells>
  <pageMargins left="0.70866141732283472" right="0.70866141732283472" top="0.74803149606299213" bottom="0.74803149606299213" header="0.31496062992125984" footer="0.31496062992125984"/>
  <pageSetup paperSize="9" scale="10" orientation="portrait" r:id="rId1"/>
  <headerFooter>
    <oddHeader>&amp;C
&amp;G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48" r:id="rId5" name="Option Button 32">
              <controlPr defaultSize="0" autoFill="0" autoLine="0" autoPict="0">
                <anchor moveWithCells="1">
                  <from>
                    <xdr:col>5</xdr:col>
                    <xdr:colOff>476250</xdr:colOff>
                    <xdr:row>17</xdr:row>
                    <xdr:rowOff>247650</xdr:rowOff>
                  </from>
                  <to>
                    <xdr:col>5</xdr:col>
                    <xdr:colOff>714375</xdr:colOff>
                    <xdr:row>17</xdr:row>
                    <xdr:rowOff>485775</xdr:rowOff>
                  </to>
                </anchor>
              </controlPr>
            </control>
          </mc:Choice>
        </mc:AlternateContent>
        <mc:AlternateContent xmlns:mc="http://schemas.openxmlformats.org/markup-compatibility/2006">
          <mc:Choice Requires="x14">
            <control shapeId="9249" r:id="rId6" name="Option Button 33">
              <controlPr defaultSize="0" autoFill="0" autoLine="0" autoPict="0">
                <anchor moveWithCells="1">
                  <from>
                    <xdr:col>6</xdr:col>
                    <xdr:colOff>466725</xdr:colOff>
                    <xdr:row>17</xdr:row>
                    <xdr:rowOff>247650</xdr:rowOff>
                  </from>
                  <to>
                    <xdr:col>6</xdr:col>
                    <xdr:colOff>704850</xdr:colOff>
                    <xdr:row>17</xdr:row>
                    <xdr:rowOff>485775</xdr:rowOff>
                  </to>
                </anchor>
              </controlPr>
            </control>
          </mc:Choice>
        </mc:AlternateContent>
        <mc:AlternateContent xmlns:mc="http://schemas.openxmlformats.org/markup-compatibility/2006">
          <mc:Choice Requires="x14">
            <control shapeId="9250" r:id="rId7" name="Option Button 34">
              <controlPr defaultSize="0" autoFill="0" autoLine="0" autoPict="0">
                <anchor moveWithCells="1">
                  <from>
                    <xdr:col>7</xdr:col>
                    <xdr:colOff>466725</xdr:colOff>
                    <xdr:row>17</xdr:row>
                    <xdr:rowOff>247650</xdr:rowOff>
                  </from>
                  <to>
                    <xdr:col>7</xdr:col>
                    <xdr:colOff>704850</xdr:colOff>
                    <xdr:row>17</xdr:row>
                    <xdr:rowOff>485775</xdr:rowOff>
                  </to>
                </anchor>
              </controlPr>
            </control>
          </mc:Choice>
        </mc:AlternateContent>
        <mc:AlternateContent xmlns:mc="http://schemas.openxmlformats.org/markup-compatibility/2006">
          <mc:Choice Requires="x14">
            <control shapeId="9251" r:id="rId8" name="Option Button 35">
              <controlPr defaultSize="0" autoFill="0" autoLine="0" autoPict="0">
                <anchor moveWithCells="1">
                  <from>
                    <xdr:col>8</xdr:col>
                    <xdr:colOff>466725</xdr:colOff>
                    <xdr:row>17</xdr:row>
                    <xdr:rowOff>247650</xdr:rowOff>
                  </from>
                  <to>
                    <xdr:col>8</xdr:col>
                    <xdr:colOff>704850</xdr:colOff>
                    <xdr:row>17</xdr:row>
                    <xdr:rowOff>485775</xdr:rowOff>
                  </to>
                </anchor>
              </controlPr>
            </control>
          </mc:Choice>
        </mc:AlternateContent>
        <mc:AlternateContent xmlns:mc="http://schemas.openxmlformats.org/markup-compatibility/2006">
          <mc:Choice Requires="x14">
            <control shapeId="9252" r:id="rId9" name="Option Button 36">
              <controlPr defaultSize="0" autoFill="0" autoLine="0" autoPict="0">
                <anchor moveWithCells="1">
                  <from>
                    <xdr:col>5</xdr:col>
                    <xdr:colOff>466725</xdr:colOff>
                    <xdr:row>18</xdr:row>
                    <xdr:rowOff>314325</xdr:rowOff>
                  </from>
                  <to>
                    <xdr:col>5</xdr:col>
                    <xdr:colOff>723900</xdr:colOff>
                    <xdr:row>18</xdr:row>
                    <xdr:rowOff>533400</xdr:rowOff>
                  </to>
                </anchor>
              </controlPr>
            </control>
          </mc:Choice>
        </mc:AlternateContent>
        <mc:AlternateContent xmlns:mc="http://schemas.openxmlformats.org/markup-compatibility/2006">
          <mc:Choice Requires="x14">
            <control shapeId="9254" r:id="rId10" name="Group Box 38">
              <controlPr defaultSize="0" autoFill="0" autoPict="0">
                <anchor moveWithCells="1">
                  <from>
                    <xdr:col>5</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9255" r:id="rId11" name="Option Button 39">
              <controlPr defaultSize="0" autoFill="0" autoLine="0" autoPict="0">
                <anchor moveWithCells="1">
                  <from>
                    <xdr:col>5</xdr:col>
                    <xdr:colOff>219075</xdr:colOff>
                    <xdr:row>10</xdr:row>
                    <xdr:rowOff>866775</xdr:rowOff>
                  </from>
                  <to>
                    <xdr:col>6</xdr:col>
                    <xdr:colOff>85725</xdr:colOff>
                    <xdr:row>10</xdr:row>
                    <xdr:rowOff>1085850</xdr:rowOff>
                  </to>
                </anchor>
              </controlPr>
            </control>
          </mc:Choice>
        </mc:AlternateContent>
        <mc:AlternateContent xmlns:mc="http://schemas.openxmlformats.org/markup-compatibility/2006">
          <mc:Choice Requires="x14">
            <control shapeId="9256" r:id="rId12" name="Option Button 40">
              <controlPr defaultSize="0" autoFill="0" autoLine="0" autoPict="0">
                <anchor moveWithCells="1">
                  <from>
                    <xdr:col>6</xdr:col>
                    <xdr:colOff>104775</xdr:colOff>
                    <xdr:row>10</xdr:row>
                    <xdr:rowOff>666750</xdr:rowOff>
                  </from>
                  <to>
                    <xdr:col>6</xdr:col>
                    <xdr:colOff>971550</xdr:colOff>
                    <xdr:row>10</xdr:row>
                    <xdr:rowOff>1304925</xdr:rowOff>
                  </to>
                </anchor>
              </controlPr>
            </control>
          </mc:Choice>
        </mc:AlternateContent>
        <mc:AlternateContent xmlns:mc="http://schemas.openxmlformats.org/markup-compatibility/2006">
          <mc:Choice Requires="x14">
            <control shapeId="9261" r:id="rId13" name="Option Button 45">
              <controlPr defaultSize="0" autoFill="0" autoLine="0" autoPict="0">
                <anchor moveWithCells="1">
                  <from>
                    <xdr:col>6</xdr:col>
                    <xdr:colOff>428625</xdr:colOff>
                    <xdr:row>18</xdr:row>
                    <xdr:rowOff>323850</xdr:rowOff>
                  </from>
                  <to>
                    <xdr:col>6</xdr:col>
                    <xdr:colOff>676275</xdr:colOff>
                    <xdr:row>18</xdr:row>
                    <xdr:rowOff>542925</xdr:rowOff>
                  </to>
                </anchor>
              </controlPr>
            </control>
          </mc:Choice>
        </mc:AlternateContent>
        <mc:AlternateContent xmlns:mc="http://schemas.openxmlformats.org/markup-compatibility/2006">
          <mc:Choice Requires="x14">
            <control shapeId="9262" r:id="rId14" name="Option Button 46">
              <controlPr defaultSize="0" autoFill="0" autoLine="0" autoPict="0">
                <anchor moveWithCells="1">
                  <from>
                    <xdr:col>7</xdr:col>
                    <xdr:colOff>428625</xdr:colOff>
                    <xdr:row>18</xdr:row>
                    <xdr:rowOff>323850</xdr:rowOff>
                  </from>
                  <to>
                    <xdr:col>7</xdr:col>
                    <xdr:colOff>676275</xdr:colOff>
                    <xdr:row>18</xdr:row>
                    <xdr:rowOff>542925</xdr:rowOff>
                  </to>
                </anchor>
              </controlPr>
            </control>
          </mc:Choice>
        </mc:AlternateContent>
        <mc:AlternateContent xmlns:mc="http://schemas.openxmlformats.org/markup-compatibility/2006">
          <mc:Choice Requires="x14">
            <control shapeId="9263" r:id="rId15" name="Option Button 47">
              <controlPr defaultSize="0" autoFill="0" autoLine="0" autoPict="0">
                <anchor moveWithCells="1">
                  <from>
                    <xdr:col>8</xdr:col>
                    <xdr:colOff>428625</xdr:colOff>
                    <xdr:row>18</xdr:row>
                    <xdr:rowOff>323850</xdr:rowOff>
                  </from>
                  <to>
                    <xdr:col>8</xdr:col>
                    <xdr:colOff>676275</xdr:colOff>
                    <xdr:row>18</xdr:row>
                    <xdr:rowOff>542925</xdr:rowOff>
                  </to>
                </anchor>
              </controlPr>
            </control>
          </mc:Choice>
        </mc:AlternateContent>
        <mc:AlternateContent xmlns:mc="http://schemas.openxmlformats.org/markup-compatibility/2006">
          <mc:Choice Requires="x14">
            <control shapeId="9264" r:id="rId16" name="Group Box 48">
              <controlPr defaultSize="0" autoFill="0" autoPict="0">
                <anchor moveWithCells="1">
                  <from>
                    <xdr:col>5</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9270" r:id="rId17" name="Option Button 54">
              <controlPr defaultSize="0" autoFill="0" autoLine="0" autoPict="0">
                <anchor moveWithCells="1">
                  <from>
                    <xdr:col>5</xdr:col>
                    <xdr:colOff>466725</xdr:colOff>
                    <xdr:row>19</xdr:row>
                    <xdr:rowOff>285750</xdr:rowOff>
                  </from>
                  <to>
                    <xdr:col>5</xdr:col>
                    <xdr:colOff>723900</xdr:colOff>
                    <xdr:row>19</xdr:row>
                    <xdr:rowOff>504825</xdr:rowOff>
                  </to>
                </anchor>
              </controlPr>
            </control>
          </mc:Choice>
        </mc:AlternateContent>
        <mc:AlternateContent xmlns:mc="http://schemas.openxmlformats.org/markup-compatibility/2006">
          <mc:Choice Requires="x14">
            <control shapeId="9271" r:id="rId18" name="Option Button 55">
              <controlPr defaultSize="0" autoFill="0" autoLine="0" autoPict="0">
                <anchor moveWithCells="1">
                  <from>
                    <xdr:col>5</xdr:col>
                    <xdr:colOff>466725</xdr:colOff>
                    <xdr:row>20</xdr:row>
                    <xdr:rowOff>276225</xdr:rowOff>
                  </from>
                  <to>
                    <xdr:col>5</xdr:col>
                    <xdr:colOff>723900</xdr:colOff>
                    <xdr:row>20</xdr:row>
                    <xdr:rowOff>504825</xdr:rowOff>
                  </to>
                </anchor>
              </controlPr>
            </control>
          </mc:Choice>
        </mc:AlternateContent>
        <mc:AlternateContent xmlns:mc="http://schemas.openxmlformats.org/markup-compatibility/2006">
          <mc:Choice Requires="x14">
            <control shapeId="9272" r:id="rId19" name="Option Button 56">
              <controlPr defaultSize="0" autoFill="0" autoLine="0" autoPict="0">
                <anchor moveWithCells="1">
                  <from>
                    <xdr:col>5</xdr:col>
                    <xdr:colOff>466725</xdr:colOff>
                    <xdr:row>21</xdr:row>
                    <xdr:rowOff>342900</xdr:rowOff>
                  </from>
                  <to>
                    <xdr:col>5</xdr:col>
                    <xdr:colOff>723900</xdr:colOff>
                    <xdr:row>21</xdr:row>
                    <xdr:rowOff>561975</xdr:rowOff>
                  </to>
                </anchor>
              </controlPr>
            </control>
          </mc:Choice>
        </mc:AlternateContent>
        <mc:AlternateContent xmlns:mc="http://schemas.openxmlformats.org/markup-compatibility/2006">
          <mc:Choice Requires="x14">
            <control shapeId="9273" r:id="rId20" name="Option Button 57">
              <controlPr defaultSize="0" autoFill="0" autoLine="0" autoPict="0">
                <anchor moveWithCells="1">
                  <from>
                    <xdr:col>5</xdr:col>
                    <xdr:colOff>466725</xdr:colOff>
                    <xdr:row>22</xdr:row>
                    <xdr:rowOff>209550</xdr:rowOff>
                  </from>
                  <to>
                    <xdr:col>5</xdr:col>
                    <xdr:colOff>723900</xdr:colOff>
                    <xdr:row>22</xdr:row>
                    <xdr:rowOff>428625</xdr:rowOff>
                  </to>
                </anchor>
              </controlPr>
            </control>
          </mc:Choice>
        </mc:AlternateContent>
        <mc:AlternateContent xmlns:mc="http://schemas.openxmlformats.org/markup-compatibility/2006">
          <mc:Choice Requires="x14">
            <control shapeId="9274" r:id="rId21" name="Option Button 58">
              <controlPr defaultSize="0" autoFill="0" autoLine="0" autoPict="0">
                <anchor moveWithCells="1">
                  <from>
                    <xdr:col>5</xdr:col>
                    <xdr:colOff>466725</xdr:colOff>
                    <xdr:row>23</xdr:row>
                    <xdr:rowOff>257175</xdr:rowOff>
                  </from>
                  <to>
                    <xdr:col>5</xdr:col>
                    <xdr:colOff>723900</xdr:colOff>
                    <xdr:row>23</xdr:row>
                    <xdr:rowOff>485775</xdr:rowOff>
                  </to>
                </anchor>
              </controlPr>
            </control>
          </mc:Choice>
        </mc:AlternateContent>
        <mc:AlternateContent xmlns:mc="http://schemas.openxmlformats.org/markup-compatibility/2006">
          <mc:Choice Requires="x14">
            <control shapeId="9275" r:id="rId22" name="Option Button 59">
              <controlPr defaultSize="0" autoFill="0" autoLine="0" autoPict="0">
                <anchor moveWithCells="1">
                  <from>
                    <xdr:col>5</xdr:col>
                    <xdr:colOff>466725</xdr:colOff>
                    <xdr:row>24</xdr:row>
                    <xdr:rowOff>238125</xdr:rowOff>
                  </from>
                  <to>
                    <xdr:col>5</xdr:col>
                    <xdr:colOff>723900</xdr:colOff>
                    <xdr:row>24</xdr:row>
                    <xdr:rowOff>466725</xdr:rowOff>
                  </to>
                </anchor>
              </controlPr>
            </control>
          </mc:Choice>
        </mc:AlternateContent>
        <mc:AlternateContent xmlns:mc="http://schemas.openxmlformats.org/markup-compatibility/2006">
          <mc:Choice Requires="x14">
            <control shapeId="9276" r:id="rId23" name="Option Button 60">
              <controlPr defaultSize="0" autoFill="0" autoLine="0" autoPict="0">
                <anchor moveWithCells="1">
                  <from>
                    <xdr:col>5</xdr:col>
                    <xdr:colOff>466725</xdr:colOff>
                    <xdr:row>25</xdr:row>
                    <xdr:rowOff>276225</xdr:rowOff>
                  </from>
                  <to>
                    <xdr:col>5</xdr:col>
                    <xdr:colOff>723900</xdr:colOff>
                    <xdr:row>25</xdr:row>
                    <xdr:rowOff>504825</xdr:rowOff>
                  </to>
                </anchor>
              </controlPr>
            </control>
          </mc:Choice>
        </mc:AlternateContent>
        <mc:AlternateContent xmlns:mc="http://schemas.openxmlformats.org/markup-compatibility/2006">
          <mc:Choice Requires="x14">
            <control shapeId="9277" r:id="rId24" name="Option Button 61">
              <controlPr defaultSize="0" autoFill="0" autoLine="0" autoPict="0">
                <anchor moveWithCells="1">
                  <from>
                    <xdr:col>5</xdr:col>
                    <xdr:colOff>466725</xdr:colOff>
                    <xdr:row>27</xdr:row>
                    <xdr:rowOff>257175</xdr:rowOff>
                  </from>
                  <to>
                    <xdr:col>5</xdr:col>
                    <xdr:colOff>723900</xdr:colOff>
                    <xdr:row>27</xdr:row>
                    <xdr:rowOff>476250</xdr:rowOff>
                  </to>
                </anchor>
              </controlPr>
            </control>
          </mc:Choice>
        </mc:AlternateContent>
        <mc:AlternateContent xmlns:mc="http://schemas.openxmlformats.org/markup-compatibility/2006">
          <mc:Choice Requires="x14">
            <control shapeId="9278" r:id="rId25" name="Option Button 62">
              <controlPr defaultSize="0" autoFill="0" autoLine="0" autoPict="0">
                <anchor moveWithCells="1">
                  <from>
                    <xdr:col>5</xdr:col>
                    <xdr:colOff>466725</xdr:colOff>
                    <xdr:row>28</xdr:row>
                    <xdr:rowOff>314325</xdr:rowOff>
                  </from>
                  <to>
                    <xdr:col>5</xdr:col>
                    <xdr:colOff>723900</xdr:colOff>
                    <xdr:row>28</xdr:row>
                    <xdr:rowOff>542925</xdr:rowOff>
                  </to>
                </anchor>
              </controlPr>
            </control>
          </mc:Choice>
        </mc:AlternateContent>
        <mc:AlternateContent xmlns:mc="http://schemas.openxmlformats.org/markup-compatibility/2006">
          <mc:Choice Requires="x14">
            <control shapeId="9279" r:id="rId26" name="Option Button 63">
              <controlPr defaultSize="0" autoFill="0" autoLine="0" autoPict="0">
                <anchor moveWithCells="1">
                  <from>
                    <xdr:col>6</xdr:col>
                    <xdr:colOff>466725</xdr:colOff>
                    <xdr:row>19</xdr:row>
                    <xdr:rowOff>285750</xdr:rowOff>
                  </from>
                  <to>
                    <xdr:col>6</xdr:col>
                    <xdr:colOff>723900</xdr:colOff>
                    <xdr:row>19</xdr:row>
                    <xdr:rowOff>504825</xdr:rowOff>
                  </to>
                </anchor>
              </controlPr>
            </control>
          </mc:Choice>
        </mc:AlternateContent>
        <mc:AlternateContent xmlns:mc="http://schemas.openxmlformats.org/markup-compatibility/2006">
          <mc:Choice Requires="x14">
            <control shapeId="9280" r:id="rId27" name="Option Button 64">
              <controlPr defaultSize="0" autoFill="0" autoLine="0" autoPict="0">
                <anchor moveWithCells="1">
                  <from>
                    <xdr:col>7</xdr:col>
                    <xdr:colOff>466725</xdr:colOff>
                    <xdr:row>19</xdr:row>
                    <xdr:rowOff>285750</xdr:rowOff>
                  </from>
                  <to>
                    <xdr:col>7</xdr:col>
                    <xdr:colOff>723900</xdr:colOff>
                    <xdr:row>19</xdr:row>
                    <xdr:rowOff>504825</xdr:rowOff>
                  </to>
                </anchor>
              </controlPr>
            </control>
          </mc:Choice>
        </mc:AlternateContent>
        <mc:AlternateContent xmlns:mc="http://schemas.openxmlformats.org/markup-compatibility/2006">
          <mc:Choice Requires="x14">
            <control shapeId="9281" r:id="rId28" name="Option Button 65">
              <controlPr defaultSize="0" autoFill="0" autoLine="0" autoPict="0">
                <anchor moveWithCells="1">
                  <from>
                    <xdr:col>8</xdr:col>
                    <xdr:colOff>466725</xdr:colOff>
                    <xdr:row>19</xdr:row>
                    <xdr:rowOff>285750</xdr:rowOff>
                  </from>
                  <to>
                    <xdr:col>8</xdr:col>
                    <xdr:colOff>723900</xdr:colOff>
                    <xdr:row>19</xdr:row>
                    <xdr:rowOff>504825</xdr:rowOff>
                  </to>
                </anchor>
              </controlPr>
            </control>
          </mc:Choice>
        </mc:AlternateContent>
        <mc:AlternateContent xmlns:mc="http://schemas.openxmlformats.org/markup-compatibility/2006">
          <mc:Choice Requires="x14">
            <control shapeId="9282" r:id="rId29" name="Group Box 66">
              <controlPr defaultSize="0" autoFill="0" autoPict="0">
                <anchor moveWithCells="1">
                  <from>
                    <xdr:col>5</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9283" r:id="rId30" name="Option Button 67">
              <controlPr defaultSize="0" autoFill="0" autoLine="0" autoPict="0">
                <anchor moveWithCells="1">
                  <from>
                    <xdr:col>6</xdr:col>
                    <xdr:colOff>466725</xdr:colOff>
                    <xdr:row>20</xdr:row>
                    <xdr:rowOff>276225</xdr:rowOff>
                  </from>
                  <to>
                    <xdr:col>6</xdr:col>
                    <xdr:colOff>723900</xdr:colOff>
                    <xdr:row>20</xdr:row>
                    <xdr:rowOff>504825</xdr:rowOff>
                  </to>
                </anchor>
              </controlPr>
            </control>
          </mc:Choice>
        </mc:AlternateContent>
        <mc:AlternateContent xmlns:mc="http://schemas.openxmlformats.org/markup-compatibility/2006">
          <mc:Choice Requires="x14">
            <control shapeId="9284" r:id="rId31" name="Option Button 68">
              <controlPr defaultSize="0" autoFill="0" autoLine="0" autoPict="0">
                <anchor moveWithCells="1">
                  <from>
                    <xdr:col>7</xdr:col>
                    <xdr:colOff>466725</xdr:colOff>
                    <xdr:row>20</xdr:row>
                    <xdr:rowOff>276225</xdr:rowOff>
                  </from>
                  <to>
                    <xdr:col>7</xdr:col>
                    <xdr:colOff>723900</xdr:colOff>
                    <xdr:row>20</xdr:row>
                    <xdr:rowOff>504825</xdr:rowOff>
                  </to>
                </anchor>
              </controlPr>
            </control>
          </mc:Choice>
        </mc:AlternateContent>
        <mc:AlternateContent xmlns:mc="http://schemas.openxmlformats.org/markup-compatibility/2006">
          <mc:Choice Requires="x14">
            <control shapeId="9285" r:id="rId32" name="Option Button 69">
              <controlPr defaultSize="0" autoFill="0" autoLine="0" autoPict="0">
                <anchor moveWithCells="1">
                  <from>
                    <xdr:col>8</xdr:col>
                    <xdr:colOff>466725</xdr:colOff>
                    <xdr:row>20</xdr:row>
                    <xdr:rowOff>276225</xdr:rowOff>
                  </from>
                  <to>
                    <xdr:col>8</xdr:col>
                    <xdr:colOff>723900</xdr:colOff>
                    <xdr:row>20</xdr:row>
                    <xdr:rowOff>504825</xdr:rowOff>
                  </to>
                </anchor>
              </controlPr>
            </control>
          </mc:Choice>
        </mc:AlternateContent>
        <mc:AlternateContent xmlns:mc="http://schemas.openxmlformats.org/markup-compatibility/2006">
          <mc:Choice Requires="x14">
            <control shapeId="9286" r:id="rId33" name="Group Box 70">
              <controlPr defaultSize="0" autoFill="0" autoPict="0">
                <anchor moveWithCells="1">
                  <from>
                    <xdr:col>5</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9287" r:id="rId34" name="Option Button 71">
              <controlPr defaultSize="0" autoFill="0" autoLine="0" autoPict="0">
                <anchor moveWithCells="1">
                  <from>
                    <xdr:col>6</xdr:col>
                    <xdr:colOff>466725</xdr:colOff>
                    <xdr:row>21</xdr:row>
                    <xdr:rowOff>342900</xdr:rowOff>
                  </from>
                  <to>
                    <xdr:col>6</xdr:col>
                    <xdr:colOff>723900</xdr:colOff>
                    <xdr:row>21</xdr:row>
                    <xdr:rowOff>561975</xdr:rowOff>
                  </to>
                </anchor>
              </controlPr>
            </control>
          </mc:Choice>
        </mc:AlternateContent>
        <mc:AlternateContent xmlns:mc="http://schemas.openxmlformats.org/markup-compatibility/2006">
          <mc:Choice Requires="x14">
            <control shapeId="9288" r:id="rId35" name="Option Button 72">
              <controlPr defaultSize="0" autoFill="0" autoLine="0" autoPict="0">
                <anchor moveWithCells="1">
                  <from>
                    <xdr:col>7</xdr:col>
                    <xdr:colOff>466725</xdr:colOff>
                    <xdr:row>21</xdr:row>
                    <xdr:rowOff>342900</xdr:rowOff>
                  </from>
                  <to>
                    <xdr:col>7</xdr:col>
                    <xdr:colOff>723900</xdr:colOff>
                    <xdr:row>21</xdr:row>
                    <xdr:rowOff>561975</xdr:rowOff>
                  </to>
                </anchor>
              </controlPr>
            </control>
          </mc:Choice>
        </mc:AlternateContent>
        <mc:AlternateContent xmlns:mc="http://schemas.openxmlformats.org/markup-compatibility/2006">
          <mc:Choice Requires="x14">
            <control shapeId="9289" r:id="rId36" name="Option Button 73">
              <controlPr defaultSize="0" autoFill="0" autoLine="0" autoPict="0">
                <anchor moveWithCells="1">
                  <from>
                    <xdr:col>8</xdr:col>
                    <xdr:colOff>466725</xdr:colOff>
                    <xdr:row>21</xdr:row>
                    <xdr:rowOff>342900</xdr:rowOff>
                  </from>
                  <to>
                    <xdr:col>8</xdr:col>
                    <xdr:colOff>723900</xdr:colOff>
                    <xdr:row>21</xdr:row>
                    <xdr:rowOff>561975</xdr:rowOff>
                  </to>
                </anchor>
              </controlPr>
            </control>
          </mc:Choice>
        </mc:AlternateContent>
        <mc:AlternateContent xmlns:mc="http://schemas.openxmlformats.org/markup-compatibility/2006">
          <mc:Choice Requires="x14">
            <control shapeId="9290" r:id="rId37" name="Group Box 74">
              <controlPr defaultSize="0" autoFill="0" autoPict="0">
                <anchor moveWithCells="1">
                  <from>
                    <xdr:col>5</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9291" r:id="rId38" name="Option Button 75">
              <controlPr defaultSize="0" autoFill="0" autoLine="0" autoPict="0">
                <anchor moveWithCells="1">
                  <from>
                    <xdr:col>6</xdr:col>
                    <xdr:colOff>466725</xdr:colOff>
                    <xdr:row>22</xdr:row>
                    <xdr:rowOff>209550</xdr:rowOff>
                  </from>
                  <to>
                    <xdr:col>6</xdr:col>
                    <xdr:colOff>723900</xdr:colOff>
                    <xdr:row>22</xdr:row>
                    <xdr:rowOff>428625</xdr:rowOff>
                  </to>
                </anchor>
              </controlPr>
            </control>
          </mc:Choice>
        </mc:AlternateContent>
        <mc:AlternateContent xmlns:mc="http://schemas.openxmlformats.org/markup-compatibility/2006">
          <mc:Choice Requires="x14">
            <control shapeId="9292" r:id="rId39" name="Option Button 76">
              <controlPr defaultSize="0" autoFill="0" autoLine="0" autoPict="0">
                <anchor moveWithCells="1">
                  <from>
                    <xdr:col>7</xdr:col>
                    <xdr:colOff>466725</xdr:colOff>
                    <xdr:row>22</xdr:row>
                    <xdr:rowOff>209550</xdr:rowOff>
                  </from>
                  <to>
                    <xdr:col>7</xdr:col>
                    <xdr:colOff>723900</xdr:colOff>
                    <xdr:row>22</xdr:row>
                    <xdr:rowOff>428625</xdr:rowOff>
                  </to>
                </anchor>
              </controlPr>
            </control>
          </mc:Choice>
        </mc:AlternateContent>
        <mc:AlternateContent xmlns:mc="http://schemas.openxmlformats.org/markup-compatibility/2006">
          <mc:Choice Requires="x14">
            <control shapeId="9293" r:id="rId40" name="Option Button 77">
              <controlPr defaultSize="0" autoFill="0" autoLine="0" autoPict="0">
                <anchor moveWithCells="1">
                  <from>
                    <xdr:col>8</xdr:col>
                    <xdr:colOff>466725</xdr:colOff>
                    <xdr:row>22</xdr:row>
                    <xdr:rowOff>209550</xdr:rowOff>
                  </from>
                  <to>
                    <xdr:col>8</xdr:col>
                    <xdr:colOff>723900</xdr:colOff>
                    <xdr:row>22</xdr:row>
                    <xdr:rowOff>428625</xdr:rowOff>
                  </to>
                </anchor>
              </controlPr>
            </control>
          </mc:Choice>
        </mc:AlternateContent>
        <mc:AlternateContent xmlns:mc="http://schemas.openxmlformats.org/markup-compatibility/2006">
          <mc:Choice Requires="x14">
            <control shapeId="9294" r:id="rId41" name="Group Box 78">
              <controlPr defaultSize="0" autoFill="0" autoPict="0">
                <anchor moveWithCells="1">
                  <from>
                    <xdr:col>5</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9295" r:id="rId42" name="Option Button 79">
              <controlPr defaultSize="0" autoFill="0" autoLine="0" autoPict="0">
                <anchor moveWithCells="1">
                  <from>
                    <xdr:col>6</xdr:col>
                    <xdr:colOff>466725</xdr:colOff>
                    <xdr:row>23</xdr:row>
                    <xdr:rowOff>257175</xdr:rowOff>
                  </from>
                  <to>
                    <xdr:col>6</xdr:col>
                    <xdr:colOff>723900</xdr:colOff>
                    <xdr:row>23</xdr:row>
                    <xdr:rowOff>485775</xdr:rowOff>
                  </to>
                </anchor>
              </controlPr>
            </control>
          </mc:Choice>
        </mc:AlternateContent>
        <mc:AlternateContent xmlns:mc="http://schemas.openxmlformats.org/markup-compatibility/2006">
          <mc:Choice Requires="x14">
            <control shapeId="9296" r:id="rId43" name="Option Button 80">
              <controlPr defaultSize="0" autoFill="0" autoLine="0" autoPict="0">
                <anchor moveWithCells="1">
                  <from>
                    <xdr:col>7</xdr:col>
                    <xdr:colOff>466725</xdr:colOff>
                    <xdr:row>23</xdr:row>
                    <xdr:rowOff>257175</xdr:rowOff>
                  </from>
                  <to>
                    <xdr:col>7</xdr:col>
                    <xdr:colOff>723900</xdr:colOff>
                    <xdr:row>23</xdr:row>
                    <xdr:rowOff>485775</xdr:rowOff>
                  </to>
                </anchor>
              </controlPr>
            </control>
          </mc:Choice>
        </mc:AlternateContent>
        <mc:AlternateContent xmlns:mc="http://schemas.openxmlformats.org/markup-compatibility/2006">
          <mc:Choice Requires="x14">
            <control shapeId="9297" r:id="rId44" name="Option Button 81">
              <controlPr defaultSize="0" autoFill="0" autoLine="0" autoPict="0">
                <anchor moveWithCells="1">
                  <from>
                    <xdr:col>8</xdr:col>
                    <xdr:colOff>466725</xdr:colOff>
                    <xdr:row>23</xdr:row>
                    <xdr:rowOff>257175</xdr:rowOff>
                  </from>
                  <to>
                    <xdr:col>8</xdr:col>
                    <xdr:colOff>723900</xdr:colOff>
                    <xdr:row>23</xdr:row>
                    <xdr:rowOff>485775</xdr:rowOff>
                  </to>
                </anchor>
              </controlPr>
            </control>
          </mc:Choice>
        </mc:AlternateContent>
        <mc:AlternateContent xmlns:mc="http://schemas.openxmlformats.org/markup-compatibility/2006">
          <mc:Choice Requires="x14">
            <control shapeId="9298" r:id="rId45" name="Group Box 82">
              <controlPr defaultSize="0" autoFill="0" autoPict="0">
                <anchor moveWithCells="1">
                  <from>
                    <xdr:col>5</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9299" r:id="rId46" name="Option Button 83">
              <controlPr defaultSize="0" autoFill="0" autoLine="0" autoPict="0">
                <anchor moveWithCells="1">
                  <from>
                    <xdr:col>6</xdr:col>
                    <xdr:colOff>466725</xdr:colOff>
                    <xdr:row>24</xdr:row>
                    <xdr:rowOff>238125</xdr:rowOff>
                  </from>
                  <to>
                    <xdr:col>6</xdr:col>
                    <xdr:colOff>723900</xdr:colOff>
                    <xdr:row>24</xdr:row>
                    <xdr:rowOff>466725</xdr:rowOff>
                  </to>
                </anchor>
              </controlPr>
            </control>
          </mc:Choice>
        </mc:AlternateContent>
        <mc:AlternateContent xmlns:mc="http://schemas.openxmlformats.org/markup-compatibility/2006">
          <mc:Choice Requires="x14">
            <control shapeId="9300" r:id="rId47" name="Option Button 84">
              <controlPr defaultSize="0" autoFill="0" autoLine="0" autoPict="0">
                <anchor moveWithCells="1">
                  <from>
                    <xdr:col>7</xdr:col>
                    <xdr:colOff>466725</xdr:colOff>
                    <xdr:row>24</xdr:row>
                    <xdr:rowOff>238125</xdr:rowOff>
                  </from>
                  <to>
                    <xdr:col>7</xdr:col>
                    <xdr:colOff>723900</xdr:colOff>
                    <xdr:row>24</xdr:row>
                    <xdr:rowOff>466725</xdr:rowOff>
                  </to>
                </anchor>
              </controlPr>
            </control>
          </mc:Choice>
        </mc:AlternateContent>
        <mc:AlternateContent xmlns:mc="http://schemas.openxmlformats.org/markup-compatibility/2006">
          <mc:Choice Requires="x14">
            <control shapeId="9301" r:id="rId48" name="Option Button 85">
              <controlPr defaultSize="0" autoFill="0" autoLine="0" autoPict="0">
                <anchor moveWithCells="1">
                  <from>
                    <xdr:col>8</xdr:col>
                    <xdr:colOff>466725</xdr:colOff>
                    <xdr:row>24</xdr:row>
                    <xdr:rowOff>238125</xdr:rowOff>
                  </from>
                  <to>
                    <xdr:col>8</xdr:col>
                    <xdr:colOff>723900</xdr:colOff>
                    <xdr:row>24</xdr:row>
                    <xdr:rowOff>466725</xdr:rowOff>
                  </to>
                </anchor>
              </controlPr>
            </control>
          </mc:Choice>
        </mc:AlternateContent>
        <mc:AlternateContent xmlns:mc="http://schemas.openxmlformats.org/markup-compatibility/2006">
          <mc:Choice Requires="x14">
            <control shapeId="9302" r:id="rId49" name="Group Box 86">
              <controlPr defaultSize="0" autoFill="0" autoPict="0">
                <anchor moveWithCells="1">
                  <from>
                    <xdr:col>5</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9303" r:id="rId50" name="Option Button 87">
              <controlPr defaultSize="0" autoFill="0" autoLine="0" autoPict="0">
                <anchor moveWithCells="1">
                  <from>
                    <xdr:col>6</xdr:col>
                    <xdr:colOff>466725</xdr:colOff>
                    <xdr:row>25</xdr:row>
                    <xdr:rowOff>276225</xdr:rowOff>
                  </from>
                  <to>
                    <xdr:col>6</xdr:col>
                    <xdr:colOff>723900</xdr:colOff>
                    <xdr:row>25</xdr:row>
                    <xdr:rowOff>504825</xdr:rowOff>
                  </to>
                </anchor>
              </controlPr>
            </control>
          </mc:Choice>
        </mc:AlternateContent>
        <mc:AlternateContent xmlns:mc="http://schemas.openxmlformats.org/markup-compatibility/2006">
          <mc:Choice Requires="x14">
            <control shapeId="9304" r:id="rId51" name="Option Button 88">
              <controlPr defaultSize="0" autoFill="0" autoLine="0" autoPict="0">
                <anchor moveWithCells="1">
                  <from>
                    <xdr:col>7</xdr:col>
                    <xdr:colOff>466725</xdr:colOff>
                    <xdr:row>25</xdr:row>
                    <xdr:rowOff>276225</xdr:rowOff>
                  </from>
                  <to>
                    <xdr:col>7</xdr:col>
                    <xdr:colOff>723900</xdr:colOff>
                    <xdr:row>25</xdr:row>
                    <xdr:rowOff>504825</xdr:rowOff>
                  </to>
                </anchor>
              </controlPr>
            </control>
          </mc:Choice>
        </mc:AlternateContent>
        <mc:AlternateContent xmlns:mc="http://schemas.openxmlformats.org/markup-compatibility/2006">
          <mc:Choice Requires="x14">
            <control shapeId="9305" r:id="rId52" name="Option Button 89">
              <controlPr defaultSize="0" autoFill="0" autoLine="0" autoPict="0">
                <anchor moveWithCells="1">
                  <from>
                    <xdr:col>8</xdr:col>
                    <xdr:colOff>466725</xdr:colOff>
                    <xdr:row>25</xdr:row>
                    <xdr:rowOff>276225</xdr:rowOff>
                  </from>
                  <to>
                    <xdr:col>8</xdr:col>
                    <xdr:colOff>723900</xdr:colOff>
                    <xdr:row>25</xdr:row>
                    <xdr:rowOff>504825</xdr:rowOff>
                  </to>
                </anchor>
              </controlPr>
            </control>
          </mc:Choice>
        </mc:AlternateContent>
        <mc:AlternateContent xmlns:mc="http://schemas.openxmlformats.org/markup-compatibility/2006">
          <mc:Choice Requires="x14">
            <control shapeId="9306" r:id="rId53" name="Group Box 90">
              <controlPr defaultSize="0" autoFill="0" autoPict="0">
                <anchor moveWithCells="1">
                  <from>
                    <xdr:col>5</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9307" r:id="rId54" name="Option Button 91">
              <controlPr defaultSize="0" autoFill="0" autoLine="0" autoPict="0">
                <anchor moveWithCells="1">
                  <from>
                    <xdr:col>6</xdr:col>
                    <xdr:colOff>466725</xdr:colOff>
                    <xdr:row>27</xdr:row>
                    <xdr:rowOff>257175</xdr:rowOff>
                  </from>
                  <to>
                    <xdr:col>6</xdr:col>
                    <xdr:colOff>723900</xdr:colOff>
                    <xdr:row>27</xdr:row>
                    <xdr:rowOff>476250</xdr:rowOff>
                  </to>
                </anchor>
              </controlPr>
            </control>
          </mc:Choice>
        </mc:AlternateContent>
        <mc:AlternateContent xmlns:mc="http://schemas.openxmlformats.org/markup-compatibility/2006">
          <mc:Choice Requires="x14">
            <control shapeId="9308" r:id="rId55" name="Option Button 92">
              <controlPr defaultSize="0" autoFill="0" autoLine="0" autoPict="0">
                <anchor moveWithCells="1">
                  <from>
                    <xdr:col>7</xdr:col>
                    <xdr:colOff>466725</xdr:colOff>
                    <xdr:row>27</xdr:row>
                    <xdr:rowOff>257175</xdr:rowOff>
                  </from>
                  <to>
                    <xdr:col>7</xdr:col>
                    <xdr:colOff>723900</xdr:colOff>
                    <xdr:row>27</xdr:row>
                    <xdr:rowOff>476250</xdr:rowOff>
                  </to>
                </anchor>
              </controlPr>
            </control>
          </mc:Choice>
        </mc:AlternateContent>
        <mc:AlternateContent xmlns:mc="http://schemas.openxmlformats.org/markup-compatibility/2006">
          <mc:Choice Requires="x14">
            <control shapeId="9309" r:id="rId56" name="Option Button 93">
              <controlPr defaultSize="0" autoFill="0" autoLine="0" autoPict="0">
                <anchor moveWithCells="1">
                  <from>
                    <xdr:col>8</xdr:col>
                    <xdr:colOff>466725</xdr:colOff>
                    <xdr:row>27</xdr:row>
                    <xdr:rowOff>257175</xdr:rowOff>
                  </from>
                  <to>
                    <xdr:col>8</xdr:col>
                    <xdr:colOff>723900</xdr:colOff>
                    <xdr:row>27</xdr:row>
                    <xdr:rowOff>476250</xdr:rowOff>
                  </to>
                </anchor>
              </controlPr>
            </control>
          </mc:Choice>
        </mc:AlternateContent>
        <mc:AlternateContent xmlns:mc="http://schemas.openxmlformats.org/markup-compatibility/2006">
          <mc:Choice Requires="x14">
            <control shapeId="9310" r:id="rId57" name="Group Box 94">
              <controlPr defaultSize="0" autoFill="0" autoPict="0">
                <anchor moveWithCells="1">
                  <from>
                    <xdr:col>5</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9311" r:id="rId58" name="Option Button 95">
              <controlPr defaultSize="0" autoFill="0" autoLine="0" autoPict="0">
                <anchor moveWithCells="1">
                  <from>
                    <xdr:col>6</xdr:col>
                    <xdr:colOff>466725</xdr:colOff>
                    <xdr:row>28</xdr:row>
                    <xdr:rowOff>314325</xdr:rowOff>
                  </from>
                  <to>
                    <xdr:col>6</xdr:col>
                    <xdr:colOff>723900</xdr:colOff>
                    <xdr:row>28</xdr:row>
                    <xdr:rowOff>542925</xdr:rowOff>
                  </to>
                </anchor>
              </controlPr>
            </control>
          </mc:Choice>
        </mc:AlternateContent>
        <mc:AlternateContent xmlns:mc="http://schemas.openxmlformats.org/markup-compatibility/2006">
          <mc:Choice Requires="x14">
            <control shapeId="9312" r:id="rId59" name="Option Button 96">
              <controlPr defaultSize="0" autoFill="0" autoLine="0" autoPict="0">
                <anchor moveWithCells="1">
                  <from>
                    <xdr:col>7</xdr:col>
                    <xdr:colOff>466725</xdr:colOff>
                    <xdr:row>28</xdr:row>
                    <xdr:rowOff>314325</xdr:rowOff>
                  </from>
                  <to>
                    <xdr:col>7</xdr:col>
                    <xdr:colOff>723900</xdr:colOff>
                    <xdr:row>28</xdr:row>
                    <xdr:rowOff>542925</xdr:rowOff>
                  </to>
                </anchor>
              </controlPr>
            </control>
          </mc:Choice>
        </mc:AlternateContent>
        <mc:AlternateContent xmlns:mc="http://schemas.openxmlformats.org/markup-compatibility/2006">
          <mc:Choice Requires="x14">
            <control shapeId="9313" r:id="rId60" name="Option Button 97">
              <controlPr defaultSize="0" autoFill="0" autoLine="0" autoPict="0">
                <anchor moveWithCells="1">
                  <from>
                    <xdr:col>8</xdr:col>
                    <xdr:colOff>466725</xdr:colOff>
                    <xdr:row>28</xdr:row>
                    <xdr:rowOff>314325</xdr:rowOff>
                  </from>
                  <to>
                    <xdr:col>8</xdr:col>
                    <xdr:colOff>723900</xdr:colOff>
                    <xdr:row>28</xdr:row>
                    <xdr:rowOff>542925</xdr:rowOff>
                  </to>
                </anchor>
              </controlPr>
            </control>
          </mc:Choice>
        </mc:AlternateContent>
        <mc:AlternateContent xmlns:mc="http://schemas.openxmlformats.org/markup-compatibility/2006">
          <mc:Choice Requires="x14">
            <control shapeId="9314" r:id="rId61" name="Group Box 98">
              <controlPr defaultSize="0" autoFill="0" autoPict="0">
                <anchor moveWithCells="1">
                  <from>
                    <xdr:col>5</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9315" r:id="rId62" name="Option Button 99">
              <controlPr defaultSize="0" autoFill="0" autoLine="0" autoPict="0">
                <anchor moveWithCells="1">
                  <from>
                    <xdr:col>5</xdr:col>
                    <xdr:colOff>542925</xdr:colOff>
                    <xdr:row>63</xdr:row>
                    <xdr:rowOff>47625</xdr:rowOff>
                  </from>
                  <to>
                    <xdr:col>6</xdr:col>
                    <xdr:colOff>0</xdr:colOff>
                    <xdr:row>63</xdr:row>
                    <xdr:rowOff>304800</xdr:rowOff>
                  </to>
                </anchor>
              </controlPr>
            </control>
          </mc:Choice>
        </mc:AlternateContent>
        <mc:AlternateContent xmlns:mc="http://schemas.openxmlformats.org/markup-compatibility/2006">
          <mc:Choice Requires="x14">
            <control shapeId="9316" r:id="rId63" name="Option Button 100">
              <controlPr defaultSize="0" autoFill="0" autoLine="0" autoPict="0">
                <anchor moveWithCells="1">
                  <from>
                    <xdr:col>6</xdr:col>
                    <xdr:colOff>400050</xdr:colOff>
                    <xdr:row>63</xdr:row>
                    <xdr:rowOff>47625</xdr:rowOff>
                  </from>
                  <to>
                    <xdr:col>6</xdr:col>
                    <xdr:colOff>1019175</xdr:colOff>
                    <xdr:row>63</xdr:row>
                    <xdr:rowOff>295275</xdr:rowOff>
                  </to>
                </anchor>
              </controlPr>
            </control>
          </mc:Choice>
        </mc:AlternateContent>
        <mc:AlternateContent xmlns:mc="http://schemas.openxmlformats.org/markup-compatibility/2006">
          <mc:Choice Requires="x14">
            <control shapeId="9317" r:id="rId64" name="Option Button 101">
              <controlPr defaultSize="0" autoFill="0" autoLine="0" autoPict="0">
                <anchor moveWithCells="1">
                  <from>
                    <xdr:col>5</xdr:col>
                    <xdr:colOff>542925</xdr:colOff>
                    <xdr:row>64</xdr:row>
                    <xdr:rowOff>219075</xdr:rowOff>
                  </from>
                  <to>
                    <xdr:col>6</xdr:col>
                    <xdr:colOff>0</xdr:colOff>
                    <xdr:row>64</xdr:row>
                    <xdr:rowOff>466725</xdr:rowOff>
                  </to>
                </anchor>
              </controlPr>
            </control>
          </mc:Choice>
        </mc:AlternateContent>
        <mc:AlternateContent xmlns:mc="http://schemas.openxmlformats.org/markup-compatibility/2006">
          <mc:Choice Requires="x14">
            <control shapeId="9318" r:id="rId65" name="Option Button 102">
              <controlPr defaultSize="0" autoFill="0" autoLine="0" autoPict="0">
                <anchor moveWithCells="1">
                  <from>
                    <xdr:col>6</xdr:col>
                    <xdr:colOff>400050</xdr:colOff>
                    <xdr:row>64</xdr:row>
                    <xdr:rowOff>219075</xdr:rowOff>
                  </from>
                  <to>
                    <xdr:col>6</xdr:col>
                    <xdr:colOff>1019175</xdr:colOff>
                    <xdr:row>64</xdr:row>
                    <xdr:rowOff>466725</xdr:rowOff>
                  </to>
                </anchor>
              </controlPr>
            </control>
          </mc:Choice>
        </mc:AlternateContent>
        <mc:AlternateContent xmlns:mc="http://schemas.openxmlformats.org/markup-compatibility/2006">
          <mc:Choice Requires="x14">
            <control shapeId="9319" r:id="rId66" name="Group Box 103">
              <controlPr defaultSize="0" autoFill="0" autoPict="0">
                <anchor moveWithCells="1">
                  <from>
                    <xdr:col>5</xdr:col>
                    <xdr:colOff>0</xdr:colOff>
                    <xdr:row>64</xdr:row>
                    <xdr:rowOff>0</xdr:rowOff>
                  </from>
                  <to>
                    <xdr:col>6</xdr:col>
                    <xdr:colOff>1152525</xdr:colOff>
                    <xdr:row>65</xdr:row>
                    <xdr:rowOff>0</xdr:rowOff>
                  </to>
                </anchor>
              </controlPr>
            </control>
          </mc:Choice>
        </mc:AlternateContent>
        <mc:AlternateContent xmlns:mc="http://schemas.openxmlformats.org/markup-compatibility/2006">
          <mc:Choice Requires="x14">
            <control shapeId="9320" r:id="rId67" name="Group Box 104">
              <controlPr defaultSize="0" autoFill="0" autoPict="0">
                <anchor moveWithCells="1">
                  <from>
                    <xdr:col>5</xdr:col>
                    <xdr:colOff>9525</xdr:colOff>
                    <xdr:row>62</xdr:row>
                    <xdr:rowOff>200025</xdr:rowOff>
                  </from>
                  <to>
                    <xdr:col>7</xdr:col>
                    <xdr:colOff>0</xdr:colOff>
                    <xdr:row>64</xdr:row>
                    <xdr:rowOff>0</xdr:rowOff>
                  </to>
                </anchor>
              </controlPr>
            </control>
          </mc:Choice>
        </mc:AlternateContent>
        <mc:AlternateContent xmlns:mc="http://schemas.openxmlformats.org/markup-compatibility/2006">
          <mc:Choice Requires="x14">
            <control shapeId="9323" r:id="rId68" name="Group Box 107">
              <controlPr defaultSize="0" autoFill="0" autoPict="0">
                <anchor moveWithCells="1">
                  <from>
                    <xdr:col>5</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9324" r:id="rId69" name="Option Button 108">
              <controlPr defaultSize="0" autoFill="0" autoLine="0" autoPict="0">
                <anchor moveWithCells="1">
                  <from>
                    <xdr:col>5</xdr:col>
                    <xdr:colOff>466725</xdr:colOff>
                    <xdr:row>26</xdr:row>
                    <xdr:rowOff>323850</xdr:rowOff>
                  </from>
                  <to>
                    <xdr:col>5</xdr:col>
                    <xdr:colOff>723900</xdr:colOff>
                    <xdr:row>26</xdr:row>
                    <xdr:rowOff>552450</xdr:rowOff>
                  </to>
                </anchor>
              </controlPr>
            </control>
          </mc:Choice>
        </mc:AlternateContent>
        <mc:AlternateContent xmlns:mc="http://schemas.openxmlformats.org/markup-compatibility/2006">
          <mc:Choice Requires="x14">
            <control shapeId="9325" r:id="rId70" name="Option Button 109">
              <controlPr defaultSize="0" autoFill="0" autoLine="0" autoPict="0">
                <anchor moveWithCells="1">
                  <from>
                    <xdr:col>6</xdr:col>
                    <xdr:colOff>457200</xdr:colOff>
                    <xdr:row>26</xdr:row>
                    <xdr:rowOff>323850</xdr:rowOff>
                  </from>
                  <to>
                    <xdr:col>6</xdr:col>
                    <xdr:colOff>714375</xdr:colOff>
                    <xdr:row>26</xdr:row>
                    <xdr:rowOff>552450</xdr:rowOff>
                  </to>
                </anchor>
              </controlPr>
            </control>
          </mc:Choice>
        </mc:AlternateContent>
        <mc:AlternateContent xmlns:mc="http://schemas.openxmlformats.org/markup-compatibility/2006">
          <mc:Choice Requires="x14">
            <control shapeId="9326" r:id="rId71" name="Option Button 110">
              <controlPr defaultSize="0" autoFill="0" autoLine="0" autoPict="0">
                <anchor moveWithCells="1">
                  <from>
                    <xdr:col>7</xdr:col>
                    <xdr:colOff>485775</xdr:colOff>
                    <xdr:row>26</xdr:row>
                    <xdr:rowOff>342900</xdr:rowOff>
                  </from>
                  <to>
                    <xdr:col>7</xdr:col>
                    <xdr:colOff>742950</xdr:colOff>
                    <xdr:row>26</xdr:row>
                    <xdr:rowOff>571500</xdr:rowOff>
                  </to>
                </anchor>
              </controlPr>
            </control>
          </mc:Choice>
        </mc:AlternateContent>
        <mc:AlternateContent xmlns:mc="http://schemas.openxmlformats.org/markup-compatibility/2006">
          <mc:Choice Requires="x14">
            <control shapeId="9327" r:id="rId72" name="Option Button 111">
              <controlPr defaultSize="0" autoFill="0" autoLine="0" autoPict="0">
                <anchor moveWithCells="1">
                  <from>
                    <xdr:col>8</xdr:col>
                    <xdr:colOff>457200</xdr:colOff>
                    <xdr:row>26</xdr:row>
                    <xdr:rowOff>333375</xdr:rowOff>
                  </from>
                  <to>
                    <xdr:col>8</xdr:col>
                    <xdr:colOff>714375</xdr:colOff>
                    <xdr:row>26</xdr:row>
                    <xdr:rowOff>561975</xdr:rowOff>
                  </to>
                </anchor>
              </controlPr>
            </control>
          </mc:Choice>
        </mc:AlternateContent>
        <mc:AlternateContent xmlns:mc="http://schemas.openxmlformats.org/markup-compatibility/2006">
          <mc:Choice Requires="x14">
            <control shapeId="9328" r:id="rId73" name="Group Box 112">
              <controlPr defaultSize="0" autoFill="0" autoPict="0">
                <anchor moveWithCells="1">
                  <from>
                    <xdr:col>5</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9329" r:id="rId74" name="Option Button 113">
              <controlPr defaultSize="0" autoFill="0" autoLine="0" autoPict="0">
                <anchor moveWithCells="1">
                  <from>
                    <xdr:col>5</xdr:col>
                    <xdr:colOff>447675</xdr:colOff>
                    <xdr:row>68</xdr:row>
                    <xdr:rowOff>552450</xdr:rowOff>
                  </from>
                  <to>
                    <xdr:col>5</xdr:col>
                    <xdr:colOff>752475</xdr:colOff>
                    <xdr:row>68</xdr:row>
                    <xdr:rowOff>828675</xdr:rowOff>
                  </to>
                </anchor>
              </controlPr>
            </control>
          </mc:Choice>
        </mc:AlternateContent>
        <mc:AlternateContent xmlns:mc="http://schemas.openxmlformats.org/markup-compatibility/2006">
          <mc:Choice Requires="x14">
            <control shapeId="9331" r:id="rId75" name="Option Button 115">
              <controlPr defaultSize="0" autoFill="0" autoLine="0" autoPict="0">
                <anchor moveWithCells="1">
                  <from>
                    <xdr:col>5</xdr:col>
                    <xdr:colOff>476250</xdr:colOff>
                    <xdr:row>69</xdr:row>
                    <xdr:rowOff>676275</xdr:rowOff>
                  </from>
                  <to>
                    <xdr:col>5</xdr:col>
                    <xdr:colOff>781050</xdr:colOff>
                    <xdr:row>69</xdr:row>
                    <xdr:rowOff>952500</xdr:rowOff>
                  </to>
                </anchor>
              </controlPr>
            </control>
          </mc:Choice>
        </mc:AlternateContent>
        <mc:AlternateContent xmlns:mc="http://schemas.openxmlformats.org/markup-compatibility/2006">
          <mc:Choice Requires="x14">
            <control shapeId="9332" r:id="rId76" name="Group Box 116">
              <controlPr defaultSize="0" autoFill="0" autoPict="0">
                <anchor moveWithCells="1">
                  <from>
                    <xdr:col>5</xdr:col>
                    <xdr:colOff>0</xdr:colOff>
                    <xdr:row>68</xdr:row>
                    <xdr:rowOff>0</xdr:rowOff>
                  </from>
                  <to>
                    <xdr:col>6</xdr:col>
                    <xdr:colOff>0</xdr:colOff>
                    <xdr:row>70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12"/>
  <sheetViews>
    <sheetView showGridLines="0" zoomScale="55" zoomScaleNormal="55" workbookViewId="0">
      <selection activeCell="A10" sqref="A10"/>
    </sheetView>
  </sheetViews>
  <sheetFormatPr defaultColWidth="8" defaultRowHeight="15" x14ac:dyDescent="0.25"/>
  <cols>
    <col min="1" max="1" width="28.125" style="55" customWidth="1"/>
    <col min="2" max="2" width="18" style="63" customWidth="1"/>
    <col min="3" max="3" width="18.25" style="54" customWidth="1"/>
    <col min="4" max="4" width="5.375" style="54" customWidth="1"/>
    <col min="5" max="5" width="18.625" style="54" customWidth="1"/>
    <col min="6" max="6" width="5.375" style="54" customWidth="1"/>
    <col min="7" max="7" width="18.875" style="54" customWidth="1"/>
    <col min="8" max="8" width="5.375" style="54" customWidth="1"/>
    <col min="9" max="9" width="22.25" style="54" customWidth="1"/>
    <col min="10" max="10" width="5.375" style="54" customWidth="1"/>
    <col min="11" max="11" width="18.875" style="54" customWidth="1"/>
    <col min="12" max="12" width="5.375" style="54" customWidth="1"/>
    <col min="13" max="13" width="16.625" style="54" customWidth="1"/>
    <col min="14" max="15" width="0.5" style="53" customWidth="1"/>
    <col min="16" max="16" width="13.375" style="54" customWidth="1"/>
    <col min="17" max="16384" width="8" style="54"/>
  </cols>
  <sheetData>
    <row r="1" spans="1:16" ht="105" customHeight="1" x14ac:dyDescent="0.35">
      <c r="A1" s="113" t="s">
        <v>150</v>
      </c>
      <c r="B1" s="112"/>
      <c r="C1" s="112"/>
      <c r="D1" s="112"/>
      <c r="E1" s="112"/>
      <c r="F1" s="112"/>
      <c r="G1" s="112"/>
      <c r="H1" s="112"/>
      <c r="I1" s="112"/>
      <c r="J1" s="112"/>
      <c r="K1" s="112"/>
      <c r="L1" s="112"/>
      <c r="M1" s="112"/>
    </row>
    <row r="2" spans="1:16" ht="36" customHeight="1" x14ac:dyDescent="0.25">
      <c r="A2" s="190" t="s">
        <v>148</v>
      </c>
      <c r="B2" s="190"/>
      <c r="C2" s="190"/>
      <c r="D2" s="190"/>
      <c r="E2" s="190"/>
      <c r="F2" s="190"/>
      <c r="G2" s="190"/>
      <c r="H2" s="190"/>
      <c r="I2" s="190"/>
      <c r="J2" s="190"/>
      <c r="K2" s="190"/>
      <c r="L2" s="190"/>
      <c r="M2" s="190"/>
    </row>
    <row r="3" spans="1:16" ht="51" customHeight="1" x14ac:dyDescent="0.25">
      <c r="A3" s="190" t="s">
        <v>130</v>
      </c>
      <c r="B3" s="190"/>
      <c r="C3" s="190"/>
      <c r="D3" s="190"/>
      <c r="E3" s="190"/>
      <c r="F3" s="190"/>
      <c r="G3" s="190"/>
      <c r="H3" s="190"/>
      <c r="I3" s="190"/>
      <c r="J3" s="190"/>
      <c r="K3" s="190"/>
      <c r="L3" s="190"/>
      <c r="M3" s="190"/>
    </row>
    <row r="4" spans="1:16" ht="21.75" thickBot="1" x14ac:dyDescent="0.4">
      <c r="A4" s="108" t="s">
        <v>131</v>
      </c>
      <c r="B4" s="107"/>
      <c r="C4" s="107"/>
      <c r="D4" s="107"/>
      <c r="E4" s="107"/>
      <c r="F4" s="107"/>
      <c r="G4" s="107"/>
      <c r="H4" s="107"/>
      <c r="I4" s="107"/>
      <c r="J4" s="107"/>
      <c r="K4" s="107"/>
      <c r="L4" s="107"/>
      <c r="M4" s="107"/>
    </row>
    <row r="5" spans="1:16" s="55" customFormat="1" ht="18" customHeight="1" x14ac:dyDescent="0.25">
      <c r="A5" s="73" t="s">
        <v>71</v>
      </c>
      <c r="B5" s="74" t="s">
        <v>72</v>
      </c>
      <c r="C5" s="191" t="s">
        <v>73</v>
      </c>
      <c r="D5" s="191"/>
      <c r="E5" s="191" t="s">
        <v>74</v>
      </c>
      <c r="F5" s="191"/>
      <c r="G5" s="191" t="s">
        <v>75</v>
      </c>
      <c r="H5" s="191"/>
      <c r="I5" s="191" t="s">
        <v>4</v>
      </c>
      <c r="J5" s="191"/>
      <c r="K5" s="191" t="s">
        <v>5</v>
      </c>
      <c r="L5" s="191"/>
      <c r="M5" s="75" t="s">
        <v>76</v>
      </c>
      <c r="N5" s="69" t="s">
        <v>77</v>
      </c>
      <c r="O5" s="69" t="s">
        <v>78</v>
      </c>
      <c r="P5" s="70"/>
    </row>
    <row r="6" spans="1:16" s="58" customFormat="1" ht="78" customHeight="1" x14ac:dyDescent="0.25">
      <c r="A6" s="76" t="s">
        <v>79</v>
      </c>
      <c r="B6" s="77" t="s">
        <v>80</v>
      </c>
      <c r="C6" s="71" t="s">
        <v>81</v>
      </c>
      <c r="D6" s="83"/>
      <c r="E6" s="71" t="s">
        <v>82</v>
      </c>
      <c r="F6" s="83"/>
      <c r="G6" s="71" t="s">
        <v>83</v>
      </c>
      <c r="H6" s="83"/>
      <c r="I6" s="71" t="s">
        <v>84</v>
      </c>
      <c r="J6" s="83"/>
      <c r="K6" s="71" t="s">
        <v>85</v>
      </c>
      <c r="L6" s="83"/>
      <c r="M6" s="86"/>
      <c r="N6" s="56">
        <v>6</v>
      </c>
      <c r="O6" s="57">
        <f>CHOOSE(N6,1,2,3,4,5,0)</f>
        <v>0</v>
      </c>
    </row>
    <row r="7" spans="1:16" s="58" customFormat="1" ht="95.25" customHeight="1" x14ac:dyDescent="0.25">
      <c r="A7" s="76" t="s">
        <v>86</v>
      </c>
      <c r="B7" s="77" t="s">
        <v>87</v>
      </c>
      <c r="C7" s="71" t="s">
        <v>88</v>
      </c>
      <c r="D7" s="83"/>
      <c r="E7" s="71" t="s">
        <v>89</v>
      </c>
      <c r="F7" s="83"/>
      <c r="G7" s="71" t="s">
        <v>83</v>
      </c>
      <c r="H7" s="83"/>
      <c r="I7" s="71" t="s">
        <v>84</v>
      </c>
      <c r="J7" s="83"/>
      <c r="K7" s="71" t="s">
        <v>90</v>
      </c>
      <c r="L7" s="83"/>
      <c r="M7" s="86"/>
      <c r="N7" s="56">
        <v>6</v>
      </c>
      <c r="O7" s="57">
        <f t="shared" ref="O7:O12" si="0">CHOOSE(N7,1,2,3,4,5,0)</f>
        <v>0</v>
      </c>
    </row>
    <row r="8" spans="1:16" s="61" customFormat="1" ht="91.5" customHeight="1" x14ac:dyDescent="0.25">
      <c r="A8" s="78" t="s">
        <v>91</v>
      </c>
      <c r="B8" s="79" t="s">
        <v>92</v>
      </c>
      <c r="C8" s="72" t="s">
        <v>93</v>
      </c>
      <c r="D8" s="84"/>
      <c r="E8" s="72" t="s">
        <v>94</v>
      </c>
      <c r="F8" s="84"/>
      <c r="G8" s="72" t="s">
        <v>95</v>
      </c>
      <c r="H8" s="84"/>
      <c r="I8" s="72" t="s">
        <v>96</v>
      </c>
      <c r="J8" s="84"/>
      <c r="K8" s="72" t="s">
        <v>97</v>
      </c>
      <c r="L8" s="84"/>
      <c r="M8" s="87"/>
      <c r="N8" s="59">
        <v>6</v>
      </c>
      <c r="O8" s="60">
        <f>CHOOSE(N8,1,2,3,4,5,0)</f>
        <v>0</v>
      </c>
    </row>
    <row r="9" spans="1:16" s="59" customFormat="1" ht="122.25" customHeight="1" x14ac:dyDescent="0.2">
      <c r="A9" s="78" t="s">
        <v>98</v>
      </c>
      <c r="B9" s="79" t="s">
        <v>99</v>
      </c>
      <c r="C9" s="72" t="s">
        <v>100</v>
      </c>
      <c r="D9" s="84"/>
      <c r="E9" s="72" t="s">
        <v>101</v>
      </c>
      <c r="F9" s="84"/>
      <c r="G9" s="72" t="s">
        <v>102</v>
      </c>
      <c r="H9" s="84"/>
      <c r="I9" s="72" t="s">
        <v>103</v>
      </c>
      <c r="J9" s="84"/>
      <c r="K9" s="72" t="s">
        <v>104</v>
      </c>
      <c r="L9" s="84"/>
      <c r="M9" s="87"/>
      <c r="N9" s="62">
        <v>6</v>
      </c>
      <c r="O9" s="60">
        <f>CHOOSE(N9,1,2,3,4,5,0)</f>
        <v>0</v>
      </c>
    </row>
    <row r="10" spans="1:16" s="61" customFormat="1" ht="92.25" customHeight="1" x14ac:dyDescent="0.25">
      <c r="A10" s="78" t="s">
        <v>105</v>
      </c>
      <c r="B10" s="79" t="s">
        <v>125</v>
      </c>
      <c r="C10" s="72" t="s">
        <v>106</v>
      </c>
      <c r="D10" s="84"/>
      <c r="E10" s="72" t="s">
        <v>107</v>
      </c>
      <c r="F10" s="84"/>
      <c r="G10" s="72" t="s">
        <v>108</v>
      </c>
      <c r="H10" s="84"/>
      <c r="I10" s="72" t="s">
        <v>109</v>
      </c>
      <c r="J10" s="84"/>
      <c r="K10" s="72" t="s">
        <v>110</v>
      </c>
      <c r="L10" s="84"/>
      <c r="M10" s="87"/>
      <c r="N10" s="59">
        <v>6</v>
      </c>
      <c r="O10" s="60">
        <f t="shared" si="0"/>
        <v>0</v>
      </c>
    </row>
    <row r="11" spans="1:16" s="61" customFormat="1" ht="195.75" customHeight="1" x14ac:dyDescent="0.25">
      <c r="A11" s="78" t="s">
        <v>111</v>
      </c>
      <c r="B11" s="79" t="s">
        <v>112</v>
      </c>
      <c r="C11" s="72" t="s">
        <v>113</v>
      </c>
      <c r="D11" s="84"/>
      <c r="E11" s="72" t="s">
        <v>114</v>
      </c>
      <c r="F11" s="84"/>
      <c r="G11" s="72" t="s">
        <v>115</v>
      </c>
      <c r="H11" s="84"/>
      <c r="I11" s="72" t="s">
        <v>126</v>
      </c>
      <c r="J11" s="84"/>
      <c r="K11" s="72" t="s">
        <v>116</v>
      </c>
      <c r="L11" s="84"/>
      <c r="M11" s="87"/>
      <c r="N11" s="59">
        <v>6</v>
      </c>
      <c r="O11" s="60">
        <f>CHOOSE(N11,1,2,3,4,5,0)</f>
        <v>0</v>
      </c>
    </row>
    <row r="12" spans="1:16" s="61" customFormat="1" ht="90.75" customHeight="1" thickBot="1" x14ac:dyDescent="0.3">
      <c r="A12" s="80" t="s">
        <v>117</v>
      </c>
      <c r="B12" s="81" t="s">
        <v>118</v>
      </c>
      <c r="C12" s="82" t="s">
        <v>119</v>
      </c>
      <c r="D12" s="85"/>
      <c r="E12" s="82" t="s">
        <v>120</v>
      </c>
      <c r="F12" s="85"/>
      <c r="G12" s="82" t="s">
        <v>121</v>
      </c>
      <c r="H12" s="85"/>
      <c r="I12" s="82" t="s">
        <v>122</v>
      </c>
      <c r="J12" s="85"/>
      <c r="K12" s="82" t="s">
        <v>123</v>
      </c>
      <c r="L12" s="85"/>
      <c r="M12" s="88"/>
      <c r="N12" s="59">
        <v>6</v>
      </c>
      <c r="O12" s="60">
        <f t="shared" si="0"/>
        <v>0</v>
      </c>
    </row>
  </sheetData>
  <mergeCells count="7">
    <mergeCell ref="A2:M2"/>
    <mergeCell ref="A3:M3"/>
    <mergeCell ref="C5:D5"/>
    <mergeCell ref="E5:F5"/>
    <mergeCell ref="G5:H5"/>
    <mergeCell ref="I5:J5"/>
    <mergeCell ref="K5:L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3</xdr:col>
                    <xdr:colOff>142875</xdr:colOff>
                    <xdr:row>8</xdr:row>
                    <xdr:rowOff>295275</xdr:rowOff>
                  </from>
                  <to>
                    <xdr:col>4</xdr:col>
                    <xdr:colOff>28575</xdr:colOff>
                    <xdr:row>8</xdr:row>
                    <xdr:rowOff>1238250</xdr:rowOff>
                  </to>
                </anchor>
              </controlPr>
            </control>
          </mc:Choice>
        </mc:AlternateContent>
        <mc:AlternateContent xmlns:mc="http://schemas.openxmlformats.org/markup-compatibility/2006">
          <mc:Choice Requires="x14">
            <control shapeId="18434" r:id="rId5" name="Group Box 2">
              <controlPr defaultSize="0" print="0" autoFill="0" autoPict="0">
                <anchor moveWithCells="1">
                  <from>
                    <xdr:col>2</xdr:col>
                    <xdr:colOff>0</xdr:colOff>
                    <xdr:row>6</xdr:row>
                    <xdr:rowOff>0</xdr:rowOff>
                  </from>
                  <to>
                    <xdr:col>13</xdr:col>
                    <xdr:colOff>0</xdr:colOff>
                    <xdr:row>7</xdr:row>
                    <xdr:rowOff>0</xdr:rowOff>
                  </to>
                </anchor>
              </controlPr>
            </control>
          </mc:Choice>
        </mc:AlternateContent>
        <mc:AlternateContent xmlns:mc="http://schemas.openxmlformats.org/markup-compatibility/2006">
          <mc:Choice Requires="x14">
            <control shapeId="18435" r:id="rId6" name="Group Box 3">
              <controlPr defaultSize="0" print="0" autoFill="0" autoPict="0">
                <anchor moveWithCells="1">
                  <from>
                    <xdr:col>2</xdr:col>
                    <xdr:colOff>0</xdr:colOff>
                    <xdr:row>5</xdr:row>
                    <xdr:rowOff>9525</xdr:rowOff>
                  </from>
                  <to>
                    <xdr:col>13</xdr:col>
                    <xdr:colOff>0</xdr:colOff>
                    <xdr:row>6</xdr:row>
                    <xdr:rowOff>0</xdr:rowOff>
                  </to>
                </anchor>
              </controlPr>
            </control>
          </mc:Choice>
        </mc:AlternateContent>
        <mc:AlternateContent xmlns:mc="http://schemas.openxmlformats.org/markup-compatibility/2006">
          <mc:Choice Requires="x14">
            <control shapeId="18436" r:id="rId7" name="Group Box 4">
              <controlPr defaultSize="0" print="0" autoFill="0" autoPict="0">
                <anchor moveWithCells="1">
                  <from>
                    <xdr:col>2</xdr:col>
                    <xdr:colOff>0</xdr:colOff>
                    <xdr:row>7</xdr:row>
                    <xdr:rowOff>0</xdr:rowOff>
                  </from>
                  <to>
                    <xdr:col>13</xdr:col>
                    <xdr:colOff>0</xdr:colOff>
                    <xdr:row>8</xdr:row>
                    <xdr:rowOff>0</xdr:rowOff>
                  </to>
                </anchor>
              </controlPr>
            </control>
          </mc:Choice>
        </mc:AlternateContent>
        <mc:AlternateContent xmlns:mc="http://schemas.openxmlformats.org/markup-compatibility/2006">
          <mc:Choice Requires="x14">
            <control shapeId="18437" r:id="rId8" name="Group Box 5">
              <controlPr defaultSize="0" print="0" autoFill="0" autoPict="0">
                <anchor moveWithCells="1">
                  <from>
                    <xdr:col>2</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18438" r:id="rId9" name="Group Box 6">
              <controlPr defaultSize="0" print="0" autoFill="0" autoPict="0">
                <anchor moveWithCells="1">
                  <from>
                    <xdr:col>2</xdr:col>
                    <xdr:colOff>0</xdr:colOff>
                    <xdr:row>9</xdr:row>
                    <xdr:rowOff>0</xdr:rowOff>
                  </from>
                  <to>
                    <xdr:col>13</xdr:col>
                    <xdr:colOff>0</xdr:colOff>
                    <xdr:row>10</xdr:row>
                    <xdr:rowOff>0</xdr:rowOff>
                  </to>
                </anchor>
              </controlPr>
            </control>
          </mc:Choice>
        </mc:AlternateContent>
        <mc:AlternateContent xmlns:mc="http://schemas.openxmlformats.org/markup-compatibility/2006">
          <mc:Choice Requires="x14">
            <control shapeId="18440" r:id="rId10" name="Group Box 8">
              <controlPr defaultSize="0" print="0" autoFill="0" autoPict="0">
                <anchor moveWithCells="1">
                  <from>
                    <xdr:col>2</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18441" r:id="rId11" name="Group Box 9">
              <controlPr defaultSize="0" print="0" autoFill="0" autoPict="0">
                <anchor moveWithCells="1">
                  <from>
                    <xdr:col>2</xdr:col>
                    <xdr:colOff>0</xdr:colOff>
                    <xdr:row>11</xdr:row>
                    <xdr:rowOff>0</xdr:rowOff>
                  </from>
                  <to>
                    <xdr:col>13</xdr:col>
                    <xdr:colOff>0</xdr:colOff>
                    <xdr:row>12</xdr:row>
                    <xdr:rowOff>0</xdr:rowOff>
                  </to>
                </anchor>
              </controlPr>
            </control>
          </mc:Choice>
        </mc:AlternateContent>
        <mc:AlternateContent xmlns:mc="http://schemas.openxmlformats.org/markup-compatibility/2006">
          <mc:Choice Requires="x14">
            <control shapeId="18442" r:id="rId12" name="Option Button 10">
              <controlPr defaultSize="0" autoFill="0" autoLine="0" autoPict="0">
                <anchor moveWithCells="1">
                  <from>
                    <xdr:col>3</xdr:col>
                    <xdr:colOff>152400</xdr:colOff>
                    <xdr:row>7</xdr:row>
                    <xdr:rowOff>447675</xdr:rowOff>
                  </from>
                  <to>
                    <xdr:col>4</xdr:col>
                    <xdr:colOff>9525</xdr:colOff>
                    <xdr:row>7</xdr:row>
                    <xdr:rowOff>666750</xdr:rowOff>
                  </to>
                </anchor>
              </controlPr>
            </control>
          </mc:Choice>
        </mc:AlternateContent>
        <mc:AlternateContent xmlns:mc="http://schemas.openxmlformats.org/markup-compatibility/2006">
          <mc:Choice Requires="x14">
            <control shapeId="18443" r:id="rId13" name="Option Button 11">
              <controlPr defaultSize="0" autoFill="0" autoLine="0" autoPict="0">
                <anchor moveWithCells="1">
                  <from>
                    <xdr:col>3</xdr:col>
                    <xdr:colOff>152400</xdr:colOff>
                    <xdr:row>5</xdr:row>
                    <xdr:rowOff>209550</xdr:rowOff>
                  </from>
                  <to>
                    <xdr:col>4</xdr:col>
                    <xdr:colOff>152400</xdr:colOff>
                    <xdr:row>5</xdr:row>
                    <xdr:rowOff>847725</xdr:rowOff>
                  </to>
                </anchor>
              </controlPr>
            </control>
          </mc:Choice>
        </mc:AlternateContent>
        <mc:AlternateContent xmlns:mc="http://schemas.openxmlformats.org/markup-compatibility/2006">
          <mc:Choice Requires="x14">
            <control shapeId="18444" r:id="rId14" name="Option Button 12">
              <controlPr defaultSize="0" autoFill="0" autoLine="0" autoPict="0">
                <anchor moveWithCells="1">
                  <from>
                    <xdr:col>3</xdr:col>
                    <xdr:colOff>152400</xdr:colOff>
                    <xdr:row>6</xdr:row>
                    <xdr:rowOff>381000</xdr:rowOff>
                  </from>
                  <to>
                    <xdr:col>4</xdr:col>
                    <xdr:colOff>9525</xdr:colOff>
                    <xdr:row>6</xdr:row>
                    <xdr:rowOff>609600</xdr:rowOff>
                  </to>
                </anchor>
              </controlPr>
            </control>
          </mc:Choice>
        </mc:AlternateContent>
        <mc:AlternateContent xmlns:mc="http://schemas.openxmlformats.org/markup-compatibility/2006">
          <mc:Choice Requires="x14">
            <control shapeId="18446" r:id="rId15" name="Option Button 14">
              <controlPr defaultSize="0" autoFill="0" autoLine="0" autoPict="0">
                <anchor moveWithCells="1">
                  <from>
                    <xdr:col>3</xdr:col>
                    <xdr:colOff>152400</xdr:colOff>
                    <xdr:row>10</xdr:row>
                    <xdr:rowOff>1000125</xdr:rowOff>
                  </from>
                  <to>
                    <xdr:col>4</xdr:col>
                    <xdr:colOff>9525</xdr:colOff>
                    <xdr:row>10</xdr:row>
                    <xdr:rowOff>1219200</xdr:rowOff>
                  </to>
                </anchor>
              </controlPr>
            </control>
          </mc:Choice>
        </mc:AlternateContent>
        <mc:AlternateContent xmlns:mc="http://schemas.openxmlformats.org/markup-compatibility/2006">
          <mc:Choice Requires="x14">
            <control shapeId="18447" r:id="rId16" name="Option Button 15">
              <controlPr defaultSize="0" autoFill="0" autoLine="0" autoPict="0">
                <anchor moveWithCells="1">
                  <from>
                    <xdr:col>3</xdr:col>
                    <xdr:colOff>142875</xdr:colOff>
                    <xdr:row>11</xdr:row>
                    <xdr:rowOff>371475</xdr:rowOff>
                  </from>
                  <to>
                    <xdr:col>4</xdr:col>
                    <xdr:colOff>0</xdr:colOff>
                    <xdr:row>11</xdr:row>
                    <xdr:rowOff>590550</xdr:rowOff>
                  </to>
                </anchor>
              </controlPr>
            </control>
          </mc:Choice>
        </mc:AlternateContent>
        <mc:AlternateContent xmlns:mc="http://schemas.openxmlformats.org/markup-compatibility/2006">
          <mc:Choice Requires="x14">
            <control shapeId="18448" r:id="rId17" name="Option Button 16">
              <controlPr defaultSize="0" autoFill="0" autoLine="0" autoPict="0">
                <anchor moveWithCells="1">
                  <from>
                    <xdr:col>5</xdr:col>
                    <xdr:colOff>123825</xdr:colOff>
                    <xdr:row>7</xdr:row>
                    <xdr:rowOff>476250</xdr:rowOff>
                  </from>
                  <to>
                    <xdr:col>6</xdr:col>
                    <xdr:colOff>723900</xdr:colOff>
                    <xdr:row>7</xdr:row>
                    <xdr:rowOff>695325</xdr:rowOff>
                  </to>
                </anchor>
              </controlPr>
            </control>
          </mc:Choice>
        </mc:AlternateContent>
        <mc:AlternateContent xmlns:mc="http://schemas.openxmlformats.org/markup-compatibility/2006">
          <mc:Choice Requires="x14">
            <control shapeId="18449" r:id="rId18" name="Option Button 17">
              <controlPr defaultSize="0" autoFill="0" autoLine="0" autoPict="0">
                <anchor moveWithCells="1">
                  <from>
                    <xdr:col>5</xdr:col>
                    <xdr:colOff>133350</xdr:colOff>
                    <xdr:row>5</xdr:row>
                    <xdr:rowOff>285750</xdr:rowOff>
                  </from>
                  <to>
                    <xdr:col>6</xdr:col>
                    <xdr:colOff>28575</xdr:colOff>
                    <xdr:row>5</xdr:row>
                    <xdr:rowOff>762000</xdr:rowOff>
                  </to>
                </anchor>
              </controlPr>
            </control>
          </mc:Choice>
        </mc:AlternateContent>
        <mc:AlternateContent xmlns:mc="http://schemas.openxmlformats.org/markup-compatibility/2006">
          <mc:Choice Requires="x14">
            <control shapeId="18450" r:id="rId19" name="Option Button 18">
              <controlPr defaultSize="0" autoFill="0" autoLine="0" autoPict="0">
                <anchor moveWithCells="1">
                  <from>
                    <xdr:col>5</xdr:col>
                    <xdr:colOff>152400</xdr:colOff>
                    <xdr:row>6</xdr:row>
                    <xdr:rowOff>371475</xdr:rowOff>
                  </from>
                  <to>
                    <xdr:col>6</xdr:col>
                    <xdr:colOff>76200</xdr:colOff>
                    <xdr:row>6</xdr:row>
                    <xdr:rowOff>609600</xdr:rowOff>
                  </to>
                </anchor>
              </controlPr>
            </control>
          </mc:Choice>
        </mc:AlternateContent>
        <mc:AlternateContent xmlns:mc="http://schemas.openxmlformats.org/markup-compatibility/2006">
          <mc:Choice Requires="x14">
            <control shapeId="18452" r:id="rId20" name="Option Button 20">
              <controlPr defaultSize="0" autoFill="0" autoLine="0" autoPict="0">
                <anchor moveWithCells="1">
                  <from>
                    <xdr:col>5</xdr:col>
                    <xdr:colOff>142875</xdr:colOff>
                    <xdr:row>10</xdr:row>
                    <xdr:rowOff>942975</xdr:rowOff>
                  </from>
                  <to>
                    <xdr:col>6</xdr:col>
                    <xdr:colOff>66675</xdr:colOff>
                    <xdr:row>10</xdr:row>
                    <xdr:rowOff>1181100</xdr:rowOff>
                  </to>
                </anchor>
              </controlPr>
            </control>
          </mc:Choice>
        </mc:AlternateContent>
        <mc:AlternateContent xmlns:mc="http://schemas.openxmlformats.org/markup-compatibility/2006">
          <mc:Choice Requires="x14">
            <control shapeId="18453" r:id="rId21" name="Option Button 21">
              <controlPr defaultSize="0" autoFill="0" autoLine="0" autoPict="0">
                <anchor moveWithCells="1">
                  <from>
                    <xdr:col>5</xdr:col>
                    <xdr:colOff>152400</xdr:colOff>
                    <xdr:row>11</xdr:row>
                    <xdr:rowOff>371475</xdr:rowOff>
                  </from>
                  <to>
                    <xdr:col>6</xdr:col>
                    <xdr:colOff>76200</xdr:colOff>
                    <xdr:row>11</xdr:row>
                    <xdr:rowOff>609600</xdr:rowOff>
                  </to>
                </anchor>
              </controlPr>
            </control>
          </mc:Choice>
        </mc:AlternateContent>
        <mc:AlternateContent xmlns:mc="http://schemas.openxmlformats.org/markup-compatibility/2006">
          <mc:Choice Requires="x14">
            <control shapeId="18454" r:id="rId22" name="Option Button 22">
              <controlPr defaultSize="0" autoFill="0" autoLine="0" autoPict="0">
                <anchor moveWithCells="1">
                  <from>
                    <xdr:col>7</xdr:col>
                    <xdr:colOff>161925</xdr:colOff>
                    <xdr:row>7</xdr:row>
                    <xdr:rowOff>457200</xdr:rowOff>
                  </from>
                  <to>
                    <xdr:col>8</xdr:col>
                    <xdr:colOff>47625</xdr:colOff>
                    <xdr:row>7</xdr:row>
                    <xdr:rowOff>733425</xdr:rowOff>
                  </to>
                </anchor>
              </controlPr>
            </control>
          </mc:Choice>
        </mc:AlternateContent>
        <mc:AlternateContent xmlns:mc="http://schemas.openxmlformats.org/markup-compatibility/2006">
          <mc:Choice Requires="x14">
            <control shapeId="18455" r:id="rId23" name="Option Button 23">
              <controlPr defaultSize="0" autoFill="0" autoLine="0" autoPict="0">
                <anchor moveWithCells="1">
                  <from>
                    <xdr:col>7</xdr:col>
                    <xdr:colOff>104775</xdr:colOff>
                    <xdr:row>5</xdr:row>
                    <xdr:rowOff>123825</xdr:rowOff>
                  </from>
                  <to>
                    <xdr:col>8</xdr:col>
                    <xdr:colOff>161925</xdr:colOff>
                    <xdr:row>5</xdr:row>
                    <xdr:rowOff>933450</xdr:rowOff>
                  </to>
                </anchor>
              </controlPr>
            </control>
          </mc:Choice>
        </mc:AlternateContent>
        <mc:AlternateContent xmlns:mc="http://schemas.openxmlformats.org/markup-compatibility/2006">
          <mc:Choice Requires="x14">
            <control shapeId="18456" r:id="rId24" name="Option Button 24">
              <controlPr defaultSize="0" autoFill="0" autoLine="0" autoPict="0">
                <anchor moveWithCells="1">
                  <from>
                    <xdr:col>7</xdr:col>
                    <xdr:colOff>114300</xdr:colOff>
                    <xdr:row>6</xdr:row>
                    <xdr:rowOff>314325</xdr:rowOff>
                  </from>
                  <to>
                    <xdr:col>8</xdr:col>
                    <xdr:colOff>0</xdr:colOff>
                    <xdr:row>6</xdr:row>
                    <xdr:rowOff>590550</xdr:rowOff>
                  </to>
                </anchor>
              </controlPr>
            </control>
          </mc:Choice>
        </mc:AlternateContent>
        <mc:AlternateContent xmlns:mc="http://schemas.openxmlformats.org/markup-compatibility/2006">
          <mc:Choice Requires="x14">
            <control shapeId="18458" r:id="rId25" name="Option Button 26">
              <controlPr defaultSize="0" autoFill="0" autoLine="0" autoPict="0">
                <anchor moveWithCells="1">
                  <from>
                    <xdr:col>7</xdr:col>
                    <xdr:colOff>123825</xdr:colOff>
                    <xdr:row>10</xdr:row>
                    <xdr:rowOff>933450</xdr:rowOff>
                  </from>
                  <to>
                    <xdr:col>8</xdr:col>
                    <xdr:colOff>9525</xdr:colOff>
                    <xdr:row>10</xdr:row>
                    <xdr:rowOff>1209675</xdr:rowOff>
                  </to>
                </anchor>
              </controlPr>
            </control>
          </mc:Choice>
        </mc:AlternateContent>
        <mc:AlternateContent xmlns:mc="http://schemas.openxmlformats.org/markup-compatibility/2006">
          <mc:Choice Requires="x14">
            <control shapeId="18459" r:id="rId26" name="Option Button 27">
              <controlPr defaultSize="0" autoFill="0" autoLine="0" autoPict="0">
                <anchor moveWithCells="1">
                  <from>
                    <xdr:col>7</xdr:col>
                    <xdr:colOff>114300</xdr:colOff>
                    <xdr:row>11</xdr:row>
                    <xdr:rowOff>314325</xdr:rowOff>
                  </from>
                  <to>
                    <xdr:col>8</xdr:col>
                    <xdr:colOff>0</xdr:colOff>
                    <xdr:row>11</xdr:row>
                    <xdr:rowOff>590550</xdr:rowOff>
                  </to>
                </anchor>
              </controlPr>
            </control>
          </mc:Choice>
        </mc:AlternateContent>
        <mc:AlternateContent xmlns:mc="http://schemas.openxmlformats.org/markup-compatibility/2006">
          <mc:Choice Requires="x14">
            <control shapeId="18460" r:id="rId27" name="Option Button 28">
              <controlPr defaultSize="0" autoFill="0" autoLine="0" autoPict="0">
                <anchor moveWithCells="1">
                  <from>
                    <xdr:col>9</xdr:col>
                    <xdr:colOff>133350</xdr:colOff>
                    <xdr:row>7</xdr:row>
                    <xdr:rowOff>438150</xdr:rowOff>
                  </from>
                  <to>
                    <xdr:col>10</xdr:col>
                    <xdr:colOff>38100</xdr:colOff>
                    <xdr:row>7</xdr:row>
                    <xdr:rowOff>752475</xdr:rowOff>
                  </to>
                </anchor>
              </controlPr>
            </control>
          </mc:Choice>
        </mc:AlternateContent>
        <mc:AlternateContent xmlns:mc="http://schemas.openxmlformats.org/markup-compatibility/2006">
          <mc:Choice Requires="x14">
            <control shapeId="18461" r:id="rId28" name="Option Button 29">
              <controlPr defaultSize="0" autoFill="0" autoLine="0" autoPict="0">
                <anchor moveWithCells="1">
                  <from>
                    <xdr:col>9</xdr:col>
                    <xdr:colOff>114300</xdr:colOff>
                    <xdr:row>5</xdr:row>
                    <xdr:rowOff>76200</xdr:rowOff>
                  </from>
                  <to>
                    <xdr:col>10</xdr:col>
                    <xdr:colOff>180975</xdr:colOff>
                    <xdr:row>6</xdr:row>
                    <xdr:rowOff>0</xdr:rowOff>
                  </to>
                </anchor>
              </controlPr>
            </control>
          </mc:Choice>
        </mc:AlternateContent>
        <mc:AlternateContent xmlns:mc="http://schemas.openxmlformats.org/markup-compatibility/2006">
          <mc:Choice Requires="x14">
            <control shapeId="18462" r:id="rId29" name="Option Button 30">
              <controlPr defaultSize="0" autoFill="0" autoLine="0" autoPict="0">
                <anchor moveWithCells="1">
                  <from>
                    <xdr:col>9</xdr:col>
                    <xdr:colOff>104775</xdr:colOff>
                    <xdr:row>6</xdr:row>
                    <xdr:rowOff>352425</xdr:rowOff>
                  </from>
                  <to>
                    <xdr:col>10</xdr:col>
                    <xdr:colOff>9525</xdr:colOff>
                    <xdr:row>6</xdr:row>
                    <xdr:rowOff>676275</xdr:rowOff>
                  </to>
                </anchor>
              </controlPr>
            </control>
          </mc:Choice>
        </mc:AlternateContent>
        <mc:AlternateContent xmlns:mc="http://schemas.openxmlformats.org/markup-compatibility/2006">
          <mc:Choice Requires="x14">
            <control shapeId="18464" r:id="rId30" name="Option Button 32">
              <controlPr defaultSize="0" autoFill="0" autoLine="0" autoPict="0">
                <anchor moveWithCells="1">
                  <from>
                    <xdr:col>9</xdr:col>
                    <xdr:colOff>95250</xdr:colOff>
                    <xdr:row>10</xdr:row>
                    <xdr:rowOff>371475</xdr:rowOff>
                  </from>
                  <to>
                    <xdr:col>10</xdr:col>
                    <xdr:colOff>0</xdr:colOff>
                    <xdr:row>11</xdr:row>
                    <xdr:rowOff>0</xdr:rowOff>
                  </to>
                </anchor>
              </controlPr>
            </control>
          </mc:Choice>
        </mc:AlternateContent>
        <mc:AlternateContent xmlns:mc="http://schemas.openxmlformats.org/markup-compatibility/2006">
          <mc:Choice Requires="x14">
            <control shapeId="18465" r:id="rId31" name="Option Button 33">
              <controlPr defaultSize="0" autoFill="0" autoLine="0" autoPict="0">
                <anchor moveWithCells="1">
                  <from>
                    <xdr:col>9</xdr:col>
                    <xdr:colOff>104775</xdr:colOff>
                    <xdr:row>11</xdr:row>
                    <xdr:rowOff>352425</xdr:rowOff>
                  </from>
                  <to>
                    <xdr:col>10</xdr:col>
                    <xdr:colOff>9525</xdr:colOff>
                    <xdr:row>11</xdr:row>
                    <xdr:rowOff>666750</xdr:rowOff>
                  </to>
                </anchor>
              </controlPr>
            </control>
          </mc:Choice>
        </mc:AlternateContent>
        <mc:AlternateContent xmlns:mc="http://schemas.openxmlformats.org/markup-compatibility/2006">
          <mc:Choice Requires="x14">
            <control shapeId="18466" r:id="rId32" name="Option Button 34">
              <controlPr defaultSize="0" autoFill="0" autoLine="0" autoPict="0">
                <anchor moveWithCells="1">
                  <from>
                    <xdr:col>11</xdr:col>
                    <xdr:colOff>123825</xdr:colOff>
                    <xdr:row>7</xdr:row>
                    <xdr:rowOff>295275</xdr:rowOff>
                  </from>
                  <to>
                    <xdr:col>12</xdr:col>
                    <xdr:colOff>0</xdr:colOff>
                    <xdr:row>7</xdr:row>
                    <xdr:rowOff>533400</xdr:rowOff>
                  </to>
                </anchor>
              </controlPr>
            </control>
          </mc:Choice>
        </mc:AlternateContent>
        <mc:AlternateContent xmlns:mc="http://schemas.openxmlformats.org/markup-compatibility/2006">
          <mc:Choice Requires="x14">
            <control shapeId="18467" r:id="rId33" name="Option Button 35">
              <controlPr defaultSize="0" autoFill="0" autoLine="0" autoPict="0">
                <anchor moveWithCells="1">
                  <from>
                    <xdr:col>11</xdr:col>
                    <xdr:colOff>123825</xdr:colOff>
                    <xdr:row>5</xdr:row>
                    <xdr:rowOff>180975</xdr:rowOff>
                  </from>
                  <to>
                    <xdr:col>12</xdr:col>
                    <xdr:colOff>133350</xdr:colOff>
                    <xdr:row>5</xdr:row>
                    <xdr:rowOff>876300</xdr:rowOff>
                  </to>
                </anchor>
              </controlPr>
            </control>
          </mc:Choice>
        </mc:AlternateContent>
        <mc:AlternateContent xmlns:mc="http://schemas.openxmlformats.org/markup-compatibility/2006">
          <mc:Choice Requires="x14">
            <control shapeId="18468" r:id="rId34" name="Option Button 36">
              <controlPr defaultSize="0" autoFill="0" autoLine="0" autoPict="0">
                <anchor moveWithCells="1">
                  <from>
                    <xdr:col>11</xdr:col>
                    <xdr:colOff>123825</xdr:colOff>
                    <xdr:row>6</xdr:row>
                    <xdr:rowOff>409575</xdr:rowOff>
                  </from>
                  <to>
                    <xdr:col>12</xdr:col>
                    <xdr:colOff>0</xdr:colOff>
                    <xdr:row>6</xdr:row>
                    <xdr:rowOff>647700</xdr:rowOff>
                  </to>
                </anchor>
              </controlPr>
            </control>
          </mc:Choice>
        </mc:AlternateContent>
        <mc:AlternateContent xmlns:mc="http://schemas.openxmlformats.org/markup-compatibility/2006">
          <mc:Choice Requires="x14">
            <control shapeId="18470" r:id="rId35" name="Option Button 38">
              <controlPr defaultSize="0" autoFill="0" autoLine="0" autoPict="0">
                <anchor moveWithCells="1">
                  <from>
                    <xdr:col>11</xdr:col>
                    <xdr:colOff>123825</xdr:colOff>
                    <xdr:row>10</xdr:row>
                    <xdr:rowOff>904875</xdr:rowOff>
                  </from>
                  <to>
                    <xdr:col>12</xdr:col>
                    <xdr:colOff>0</xdr:colOff>
                    <xdr:row>10</xdr:row>
                    <xdr:rowOff>1143000</xdr:rowOff>
                  </to>
                </anchor>
              </controlPr>
            </control>
          </mc:Choice>
        </mc:AlternateContent>
        <mc:AlternateContent xmlns:mc="http://schemas.openxmlformats.org/markup-compatibility/2006">
          <mc:Choice Requires="x14">
            <control shapeId="18471" r:id="rId36" name="Option Button 39">
              <controlPr defaultSize="0" autoFill="0" autoLine="0" autoPict="0">
                <anchor moveWithCells="1">
                  <from>
                    <xdr:col>11</xdr:col>
                    <xdr:colOff>123825</xdr:colOff>
                    <xdr:row>11</xdr:row>
                    <xdr:rowOff>381000</xdr:rowOff>
                  </from>
                  <to>
                    <xdr:col>12</xdr:col>
                    <xdr:colOff>0</xdr:colOff>
                    <xdr:row>11</xdr:row>
                    <xdr:rowOff>609600</xdr:rowOff>
                  </to>
                </anchor>
              </controlPr>
            </control>
          </mc:Choice>
        </mc:AlternateContent>
        <mc:AlternateContent xmlns:mc="http://schemas.openxmlformats.org/markup-compatibility/2006">
          <mc:Choice Requires="x14">
            <control shapeId="18472" r:id="rId37" name="Option Button 40">
              <controlPr defaultSize="0" autoFill="0" autoLine="0" autoPict="0">
                <anchor moveWithCells="1">
                  <from>
                    <xdr:col>12</xdr:col>
                    <xdr:colOff>504825</xdr:colOff>
                    <xdr:row>7</xdr:row>
                    <xdr:rowOff>495300</xdr:rowOff>
                  </from>
                  <to>
                    <xdr:col>12</xdr:col>
                    <xdr:colOff>847725</xdr:colOff>
                    <xdr:row>7</xdr:row>
                    <xdr:rowOff>714375</xdr:rowOff>
                  </to>
                </anchor>
              </controlPr>
            </control>
          </mc:Choice>
        </mc:AlternateContent>
        <mc:AlternateContent xmlns:mc="http://schemas.openxmlformats.org/markup-compatibility/2006">
          <mc:Choice Requires="x14">
            <control shapeId="18473" r:id="rId38" name="Option Button 41">
              <controlPr defaultSize="0" autoFill="0" autoLine="0" autoPict="0">
                <anchor moveWithCells="1">
                  <from>
                    <xdr:col>12</xdr:col>
                    <xdr:colOff>409575</xdr:colOff>
                    <xdr:row>5</xdr:row>
                    <xdr:rowOff>209550</xdr:rowOff>
                  </from>
                  <to>
                    <xdr:col>12</xdr:col>
                    <xdr:colOff>942975</xdr:colOff>
                    <xdr:row>5</xdr:row>
                    <xdr:rowOff>847725</xdr:rowOff>
                  </to>
                </anchor>
              </controlPr>
            </control>
          </mc:Choice>
        </mc:AlternateContent>
        <mc:AlternateContent xmlns:mc="http://schemas.openxmlformats.org/markup-compatibility/2006">
          <mc:Choice Requires="x14">
            <control shapeId="18474" r:id="rId39" name="Option Button 42">
              <controlPr defaultSize="0" autoFill="0" autoLine="0" autoPict="0">
                <anchor moveWithCells="1">
                  <from>
                    <xdr:col>12</xdr:col>
                    <xdr:colOff>504825</xdr:colOff>
                    <xdr:row>6</xdr:row>
                    <xdr:rowOff>428625</xdr:rowOff>
                  </from>
                  <to>
                    <xdr:col>12</xdr:col>
                    <xdr:colOff>847725</xdr:colOff>
                    <xdr:row>6</xdr:row>
                    <xdr:rowOff>647700</xdr:rowOff>
                  </to>
                </anchor>
              </controlPr>
            </control>
          </mc:Choice>
        </mc:AlternateContent>
        <mc:AlternateContent xmlns:mc="http://schemas.openxmlformats.org/markup-compatibility/2006">
          <mc:Choice Requires="x14">
            <control shapeId="18476" r:id="rId40" name="Option Button 44">
              <controlPr defaultSize="0" autoFill="0" autoLine="0" autoPict="0">
                <anchor moveWithCells="1">
                  <from>
                    <xdr:col>12</xdr:col>
                    <xdr:colOff>504825</xdr:colOff>
                    <xdr:row>10</xdr:row>
                    <xdr:rowOff>923925</xdr:rowOff>
                  </from>
                  <to>
                    <xdr:col>12</xdr:col>
                    <xdr:colOff>847725</xdr:colOff>
                    <xdr:row>10</xdr:row>
                    <xdr:rowOff>1143000</xdr:rowOff>
                  </to>
                </anchor>
              </controlPr>
            </control>
          </mc:Choice>
        </mc:AlternateContent>
        <mc:AlternateContent xmlns:mc="http://schemas.openxmlformats.org/markup-compatibility/2006">
          <mc:Choice Requires="x14">
            <control shapeId="18477" r:id="rId41" name="Option Button 45">
              <controlPr defaultSize="0" autoFill="0" autoLine="0" autoPict="0">
                <anchor moveWithCells="1">
                  <from>
                    <xdr:col>12</xdr:col>
                    <xdr:colOff>504825</xdr:colOff>
                    <xdr:row>11</xdr:row>
                    <xdr:rowOff>381000</xdr:rowOff>
                  </from>
                  <to>
                    <xdr:col>12</xdr:col>
                    <xdr:colOff>847725</xdr:colOff>
                    <xdr:row>11</xdr:row>
                    <xdr:rowOff>600075</xdr:rowOff>
                  </to>
                </anchor>
              </controlPr>
            </control>
          </mc:Choice>
        </mc:AlternateContent>
        <mc:AlternateContent xmlns:mc="http://schemas.openxmlformats.org/markup-compatibility/2006">
          <mc:Choice Requires="x14">
            <control shapeId="18478" r:id="rId42" name="Option Button 46">
              <controlPr defaultSize="0" autoFill="0" autoLine="0" autoPict="0">
                <anchor moveWithCells="1">
                  <from>
                    <xdr:col>5</xdr:col>
                    <xdr:colOff>142875</xdr:colOff>
                    <xdr:row>8</xdr:row>
                    <xdr:rowOff>295275</xdr:rowOff>
                  </from>
                  <to>
                    <xdr:col>6</xdr:col>
                    <xdr:colOff>28575</xdr:colOff>
                    <xdr:row>8</xdr:row>
                    <xdr:rowOff>1238250</xdr:rowOff>
                  </to>
                </anchor>
              </controlPr>
            </control>
          </mc:Choice>
        </mc:AlternateContent>
        <mc:AlternateContent xmlns:mc="http://schemas.openxmlformats.org/markup-compatibility/2006">
          <mc:Choice Requires="x14">
            <control shapeId="18479" r:id="rId43" name="Option Button 47">
              <controlPr defaultSize="0" autoFill="0" autoLine="0" autoPict="0">
                <anchor moveWithCells="1">
                  <from>
                    <xdr:col>7</xdr:col>
                    <xdr:colOff>142875</xdr:colOff>
                    <xdr:row>8</xdr:row>
                    <xdr:rowOff>295275</xdr:rowOff>
                  </from>
                  <to>
                    <xdr:col>8</xdr:col>
                    <xdr:colOff>28575</xdr:colOff>
                    <xdr:row>8</xdr:row>
                    <xdr:rowOff>1238250</xdr:rowOff>
                  </to>
                </anchor>
              </controlPr>
            </control>
          </mc:Choice>
        </mc:AlternateContent>
        <mc:AlternateContent xmlns:mc="http://schemas.openxmlformats.org/markup-compatibility/2006">
          <mc:Choice Requires="x14">
            <control shapeId="18480" r:id="rId44" name="Option Button 48">
              <controlPr defaultSize="0" autoFill="0" autoLine="0" autoPict="0">
                <anchor moveWithCells="1">
                  <from>
                    <xdr:col>9</xdr:col>
                    <xdr:colOff>142875</xdr:colOff>
                    <xdr:row>8</xdr:row>
                    <xdr:rowOff>295275</xdr:rowOff>
                  </from>
                  <to>
                    <xdr:col>10</xdr:col>
                    <xdr:colOff>28575</xdr:colOff>
                    <xdr:row>8</xdr:row>
                    <xdr:rowOff>1238250</xdr:rowOff>
                  </to>
                </anchor>
              </controlPr>
            </control>
          </mc:Choice>
        </mc:AlternateContent>
        <mc:AlternateContent xmlns:mc="http://schemas.openxmlformats.org/markup-compatibility/2006">
          <mc:Choice Requires="x14">
            <control shapeId="18481" r:id="rId45" name="Option Button 49">
              <controlPr defaultSize="0" autoFill="0" autoLine="0" autoPict="0">
                <anchor moveWithCells="1">
                  <from>
                    <xdr:col>11</xdr:col>
                    <xdr:colOff>142875</xdr:colOff>
                    <xdr:row>8</xdr:row>
                    <xdr:rowOff>295275</xdr:rowOff>
                  </from>
                  <to>
                    <xdr:col>12</xdr:col>
                    <xdr:colOff>28575</xdr:colOff>
                    <xdr:row>8</xdr:row>
                    <xdr:rowOff>1238250</xdr:rowOff>
                  </to>
                </anchor>
              </controlPr>
            </control>
          </mc:Choice>
        </mc:AlternateContent>
        <mc:AlternateContent xmlns:mc="http://schemas.openxmlformats.org/markup-compatibility/2006">
          <mc:Choice Requires="x14">
            <control shapeId="18482" r:id="rId46" name="Option Button 50">
              <controlPr defaultSize="0" autoFill="0" autoLine="0" autoPict="0">
                <anchor moveWithCells="1">
                  <from>
                    <xdr:col>12</xdr:col>
                    <xdr:colOff>533400</xdr:colOff>
                    <xdr:row>8</xdr:row>
                    <xdr:rowOff>295275</xdr:rowOff>
                  </from>
                  <to>
                    <xdr:col>12</xdr:col>
                    <xdr:colOff>819150</xdr:colOff>
                    <xdr:row>8</xdr:row>
                    <xdr:rowOff>1238250</xdr:rowOff>
                  </to>
                </anchor>
              </controlPr>
            </control>
          </mc:Choice>
        </mc:AlternateContent>
        <mc:AlternateContent xmlns:mc="http://schemas.openxmlformats.org/markup-compatibility/2006">
          <mc:Choice Requires="x14">
            <control shapeId="18483" r:id="rId47" name="Option Button 51">
              <controlPr defaultSize="0" autoFill="0" autoLine="0" autoPict="0">
                <anchor moveWithCells="1">
                  <from>
                    <xdr:col>3</xdr:col>
                    <xdr:colOff>180975</xdr:colOff>
                    <xdr:row>9</xdr:row>
                    <xdr:rowOff>133350</xdr:rowOff>
                  </from>
                  <to>
                    <xdr:col>4</xdr:col>
                    <xdr:colOff>9525</xdr:colOff>
                    <xdr:row>9</xdr:row>
                    <xdr:rowOff>1019175</xdr:rowOff>
                  </to>
                </anchor>
              </controlPr>
            </control>
          </mc:Choice>
        </mc:AlternateContent>
        <mc:AlternateContent xmlns:mc="http://schemas.openxmlformats.org/markup-compatibility/2006">
          <mc:Choice Requires="x14">
            <control shapeId="18484" r:id="rId48" name="Option Button 52">
              <controlPr defaultSize="0" autoFill="0" autoLine="0" autoPict="0">
                <anchor moveWithCells="1">
                  <from>
                    <xdr:col>5</xdr:col>
                    <xdr:colOff>180975</xdr:colOff>
                    <xdr:row>9</xdr:row>
                    <xdr:rowOff>133350</xdr:rowOff>
                  </from>
                  <to>
                    <xdr:col>6</xdr:col>
                    <xdr:colOff>9525</xdr:colOff>
                    <xdr:row>9</xdr:row>
                    <xdr:rowOff>1019175</xdr:rowOff>
                  </to>
                </anchor>
              </controlPr>
            </control>
          </mc:Choice>
        </mc:AlternateContent>
        <mc:AlternateContent xmlns:mc="http://schemas.openxmlformats.org/markup-compatibility/2006">
          <mc:Choice Requires="x14">
            <control shapeId="18485" r:id="rId49" name="Option Button 53">
              <controlPr defaultSize="0" autoFill="0" autoLine="0" autoPict="0">
                <anchor moveWithCells="1">
                  <from>
                    <xdr:col>7</xdr:col>
                    <xdr:colOff>180975</xdr:colOff>
                    <xdr:row>9</xdr:row>
                    <xdr:rowOff>133350</xdr:rowOff>
                  </from>
                  <to>
                    <xdr:col>8</xdr:col>
                    <xdr:colOff>9525</xdr:colOff>
                    <xdr:row>9</xdr:row>
                    <xdr:rowOff>1019175</xdr:rowOff>
                  </to>
                </anchor>
              </controlPr>
            </control>
          </mc:Choice>
        </mc:AlternateContent>
        <mc:AlternateContent xmlns:mc="http://schemas.openxmlformats.org/markup-compatibility/2006">
          <mc:Choice Requires="x14">
            <control shapeId="18486" r:id="rId50" name="Option Button 54">
              <controlPr defaultSize="0" autoFill="0" autoLine="0" autoPict="0">
                <anchor moveWithCells="1">
                  <from>
                    <xdr:col>9</xdr:col>
                    <xdr:colOff>180975</xdr:colOff>
                    <xdr:row>9</xdr:row>
                    <xdr:rowOff>133350</xdr:rowOff>
                  </from>
                  <to>
                    <xdr:col>10</xdr:col>
                    <xdr:colOff>9525</xdr:colOff>
                    <xdr:row>9</xdr:row>
                    <xdr:rowOff>1019175</xdr:rowOff>
                  </to>
                </anchor>
              </controlPr>
            </control>
          </mc:Choice>
        </mc:AlternateContent>
        <mc:AlternateContent xmlns:mc="http://schemas.openxmlformats.org/markup-compatibility/2006">
          <mc:Choice Requires="x14">
            <control shapeId="18487" r:id="rId51" name="Option Button 55">
              <controlPr defaultSize="0" autoFill="0" autoLine="0" autoPict="0">
                <anchor moveWithCells="1">
                  <from>
                    <xdr:col>11</xdr:col>
                    <xdr:colOff>180975</xdr:colOff>
                    <xdr:row>9</xdr:row>
                    <xdr:rowOff>133350</xdr:rowOff>
                  </from>
                  <to>
                    <xdr:col>12</xdr:col>
                    <xdr:colOff>9525</xdr:colOff>
                    <xdr:row>9</xdr:row>
                    <xdr:rowOff>1019175</xdr:rowOff>
                  </to>
                </anchor>
              </controlPr>
            </control>
          </mc:Choice>
        </mc:AlternateContent>
        <mc:AlternateContent xmlns:mc="http://schemas.openxmlformats.org/markup-compatibility/2006">
          <mc:Choice Requires="x14">
            <control shapeId="18488" r:id="rId52" name="Option Button 56">
              <controlPr defaultSize="0" autoFill="0" autoLine="0" autoPict="0">
                <anchor moveWithCells="1">
                  <from>
                    <xdr:col>12</xdr:col>
                    <xdr:colOff>552450</xdr:colOff>
                    <xdr:row>9</xdr:row>
                    <xdr:rowOff>133350</xdr:rowOff>
                  </from>
                  <to>
                    <xdr:col>12</xdr:col>
                    <xdr:colOff>809625</xdr:colOff>
                    <xdr:row>9</xdr:row>
                    <xdr:rowOff>1019175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Robustness Tool</vt:lpstr>
      <vt:lpstr>Maturity Tool</vt:lpstr>
    </vt:vector>
  </TitlesOfParts>
  <Company>ICAEW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Rosie Dunscombe</dc:creator>
  <cp:lastModifiedBy>Rosie Dunscombe</cp:lastModifiedBy>
  <dcterms:created xsi:type="dcterms:W3CDTF">2019-02-08T11:40:14Z</dcterms:created>
  <dcterms:modified xsi:type="dcterms:W3CDTF">2019-06-14T15:11:51Z</dcterms:modified>
</cp:coreProperties>
</file>